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0260" yWindow="-15" windowWidth="13695" windowHeight="9240" tabRatio="605" activeTab="2"/>
  </bookViews>
  <sheets>
    <sheet name="Cig" sheetId="1" r:id="rId1"/>
    <sheet name="comparti" sheetId="2" r:id="rId2"/>
    <sheet name="Ricorso" sheetId="7" r:id="rId3"/>
    <sheet name="Incidenza" sheetId="5" r:id="rId4"/>
    <sheet name="Grafico" sheetId="6" r:id="rId5"/>
  </sheets>
  <externalReferences>
    <externalReference r:id="rId6"/>
  </externalReferences>
  <definedNames>
    <definedName name="_xlnm.Print_Area" localSheetId="0">Cig!$B$1:$K$15</definedName>
    <definedName name="_xlnm.Print_Area" localSheetId="1">comparti!$B$1:$O$17</definedName>
    <definedName name="_xlnm.Print_Area" localSheetId="4">Grafico!$B$1:$P$25</definedName>
    <definedName name="_xlnm.Print_Area" localSheetId="3">Incidenza!$B$1:$E$8</definedName>
    <definedName name="_xlnm.Print_Area" localSheetId="2">Ricorso!$B$1:$N$14</definedName>
    <definedName name="pagh">#REF!</definedName>
    <definedName name="Paghe">#REF!</definedName>
    <definedName name="Ricavi">#REF!</definedName>
    <definedName name="scorte">#REF!</definedName>
    <definedName name="spese_gen.">#REF!</definedName>
    <definedName name="Stampa_le_aree">'[1] 1 elem'!#REF!</definedName>
  </definedNames>
  <calcPr calcId="125725"/>
</workbook>
</file>

<file path=xl/calcChain.xml><?xml version="1.0" encoding="utf-8"?>
<calcChain xmlns="http://schemas.openxmlformats.org/spreadsheetml/2006/main">
  <c r="P32" i="6"/>
  <c r="Q32"/>
  <c r="R32"/>
  <c r="S32"/>
  <c r="T32"/>
  <c r="U32"/>
  <c r="V32"/>
  <c r="W32"/>
  <c r="X32"/>
  <c r="Y32"/>
  <c r="O32"/>
  <c r="J32"/>
  <c r="I32"/>
  <c r="H32"/>
  <c r="G32"/>
  <c r="F32"/>
  <c r="E32"/>
  <c r="C32"/>
</calcChain>
</file>

<file path=xl/sharedStrings.xml><?xml version="1.0" encoding="utf-8"?>
<sst xmlns="http://schemas.openxmlformats.org/spreadsheetml/2006/main" count="87" uniqueCount="47">
  <si>
    <t>Lavoratori equivalenti*</t>
  </si>
  <si>
    <t xml:space="preserve"> </t>
  </si>
  <si>
    <t>Totale</t>
  </si>
  <si>
    <t>v.a.</t>
  </si>
  <si>
    <t>%</t>
  </si>
  <si>
    <t>Alimentare e tabacchi</t>
  </si>
  <si>
    <t>Tessile</t>
  </si>
  <si>
    <t>Legno</t>
  </si>
  <si>
    <t>Metallurgico</t>
  </si>
  <si>
    <t>Meccanico</t>
  </si>
  <si>
    <t>Altre</t>
  </si>
  <si>
    <t xml:space="preserve"> Italia</t>
  </si>
  <si>
    <t>Nord-Est</t>
  </si>
  <si>
    <t>Provincia di Trento</t>
  </si>
  <si>
    <t xml:space="preserve"> v.a.</t>
  </si>
  <si>
    <t>Cigo</t>
  </si>
  <si>
    <t>Cigs</t>
  </si>
  <si>
    <t>% Cigs</t>
  </si>
  <si>
    <t>Var. %</t>
  </si>
  <si>
    <t xml:space="preserve">Italia   </t>
  </si>
  <si>
    <t xml:space="preserve">Nord-Est </t>
  </si>
  <si>
    <t>Numero di ore autorizzate</t>
  </si>
  <si>
    <t>Fonte: USPML su dati INPS</t>
  </si>
  <si>
    <t>Fonte: USPML su dati INPS e ISTAT</t>
  </si>
  <si>
    <t>Cigo ramo industria</t>
  </si>
  <si>
    <t>Cigs ramo industria</t>
  </si>
  <si>
    <t>Cigd ramo industria</t>
  </si>
  <si>
    <t>Totale ramo industria</t>
  </si>
  <si>
    <t>Totale ramo edilizia</t>
  </si>
  <si>
    <t>Totale ramo commercio</t>
  </si>
  <si>
    <t>Totale ramo artigianato</t>
  </si>
  <si>
    <t>Totale ramo settori vari</t>
  </si>
  <si>
    <t>Cigd</t>
  </si>
  <si>
    <t>Var. % 
20-19</t>
  </si>
  <si>
    <t>Chimica, gomma e fibre</t>
  </si>
  <si>
    <t>Abbigliam., pelli calz., arred.</t>
  </si>
  <si>
    <t>Lavorazione min. non metall.</t>
  </si>
  <si>
    <t>Poligrafico editoria e carta</t>
  </si>
  <si>
    <t>Nota: Il trattino "-" sostituisce il dato non pubblicato in quanto o non disponibile, o non determinabile, o non pubblicabile per la tutela della riservatezza del dato statistico (per valori inferiori o uguali a 5) o, nel caso di valori di campionamento, non attendibile.</t>
  </si>
  <si>
    <t>Ore autorizzate di cassa integrazione in provincia di Trento (2019-2021) (valori assoluti e variazioni percentuali)</t>
  </si>
  <si>
    <t>Var.%  21-20</t>
  </si>
  <si>
    <t>Ore autorizzate di cassa integrazione (ramo industria) per comparto di attività in provincia di Trento nel 2021 (valori assoluti e percentuali e variazioni percentuali)</t>
  </si>
  <si>
    <t>Ricorso alla Cig (ramo industria) per area territoriale (2013-2021) (valori assoluti in migliaia e percentuali e variazioni percentuali)</t>
  </si>
  <si>
    <t>Ore di cassa integrazione (ramo industria) autorizzate in provincia di Trento (2010-2021) (valori assoluti in migliaia)</t>
  </si>
  <si>
    <t>Incidenza ore di Cig autorizzate su monte ore lavorabile degli occupati alle dipendenze nell'industria, escluse costruzioni, per area territoriale (2018-2021) (valori percentuali)</t>
  </si>
  <si>
    <t>-</t>
  </si>
  <si>
    <t>* Si ottiene dividendo il monte ore Cig per il monte ore lavorabile teorico di un lavoratore in un anno (1.970 ore). Corrisponde al numero di lavoratori posti in Cig in quell'anno, ipotizzando per tutti la sospensione a zero ore</t>
  </si>
</sst>
</file>

<file path=xl/styles.xml><?xml version="1.0" encoding="utf-8"?>
<styleSheet xmlns="http://schemas.openxmlformats.org/spreadsheetml/2006/main">
  <numFmts count="13">
    <numFmt numFmtId="164" formatCode="_-* #,##0_-;\-* #,##0_-;_-* &quot;-&quot;_-;_-@_-"/>
    <numFmt numFmtId="165" formatCode="&quot;L.&quot;\ #,##0;[Red]\-&quot;L.&quot;\ #,##0"/>
    <numFmt numFmtId="166" formatCode="0.0"/>
    <numFmt numFmtId="167" formatCode="#,##0\ \ ;\-#,##0\ \ ;&quot;0&quot;\ \ ;@\ \ "/>
    <numFmt numFmtId="168" formatCode="#,##0\ \ \ \ \ \ ;\-#,##0\ \ \ \ \ \ ;&quot;0&quot;\ \ \ \ \ \ ;@\ \ \ \ \ \ "/>
    <numFmt numFmtId="169" formatCode="#,##0.0\ \ ;\-#,##0.0\ \ ;&quot;0,0&quot;\ \ ;@\ \ "/>
    <numFmt numFmtId="170" formatCode="\+#,##0.0\ \ \ \ ;\-#,##0.0\ \ \ \ ;&quot;0,0&quot;\ \ \ \ ;@\ \ \ \ "/>
    <numFmt numFmtId="171" formatCode="\+#,##0.0\ ;\-#,##0.0\ ;&quot;0,0&quot;\ ;@\ "/>
    <numFmt numFmtId="172" formatCode="#,##0.0\ \ \ \ \ \ \ \ \ \ \ \ \ \ \ ;\-#,##0.0\ \ \ \ \ \ \ \ \ \ \ \ \ \ \ ;&quot;0,0&quot;\ \ \ \ \ \ \ \ \ \ \ \ \ \ \ ;@\ \ \ \ \ \ \ \ \ \ \ \ \ \ \ "/>
    <numFmt numFmtId="173" formatCode="#,##0.0;\-#,##0.0;&quot;0,0&quot;;@"/>
    <numFmt numFmtId="174" formatCode="#,##0\ \ ;\-#,##0\ \ ;&quot;0&quot;\ \ ;@\ \ \ \ "/>
    <numFmt numFmtId="175" formatCode="#,##0\ \ ;\-#,##0\ \ ;&quot;0,0&quot;\ \ ;@\ \ "/>
    <numFmt numFmtId="176" formatCode="\+#,##0.0\ \ \ ;\-#,##0.0\ \ \ ;&quot;0,0&quot;\ \ \ ;@\ \ \ "/>
  </numFmts>
  <fonts count="16">
    <font>
      <sz val="10"/>
      <name val="Geneva"/>
    </font>
    <font>
      <u/>
      <sz val="7.5"/>
      <color indexed="12"/>
      <name val="Arial"/>
    </font>
    <font>
      <sz val="10"/>
      <name val="Geneva"/>
    </font>
    <font>
      <sz val="10"/>
      <name val="Arial"/>
    </font>
    <font>
      <sz val="10"/>
      <name val="Arial"/>
      <family val="2"/>
    </font>
    <font>
      <i/>
      <sz val="10"/>
      <name val="Arial"/>
      <family val="2"/>
    </font>
    <font>
      <sz val="10"/>
      <color indexed="48"/>
      <name val="Arial"/>
      <family val="2"/>
    </font>
    <font>
      <sz val="9"/>
      <name val="Arial"/>
      <family val="2"/>
    </font>
    <font>
      <sz val="10"/>
      <color indexed="10"/>
      <name val="Arial"/>
      <family val="2"/>
    </font>
    <font>
      <b/>
      <sz val="10"/>
      <color indexed="8"/>
      <name val="Arial"/>
      <family val="2"/>
    </font>
    <font>
      <u/>
      <sz val="10"/>
      <color indexed="16"/>
      <name val="Arial"/>
      <family val="2"/>
    </font>
    <font>
      <sz val="10"/>
      <color indexed="59"/>
      <name val="Arial"/>
      <family val="2"/>
    </font>
    <font>
      <sz val="6"/>
      <name val="Arial"/>
      <family val="2"/>
    </font>
    <font>
      <i/>
      <sz val="13"/>
      <name val="Times New Roman"/>
      <family val="1"/>
    </font>
    <font>
      <i/>
      <sz val="10"/>
      <name val="Times New Roman"/>
      <family val="1"/>
    </font>
    <font>
      <sz val="8"/>
      <color indexed="63"/>
      <name val="Arial Narrow"/>
      <family val="2"/>
    </font>
  </fonts>
  <fills count="2">
    <fill>
      <patternFill patternType="none"/>
    </fill>
    <fill>
      <patternFill patternType="gray125"/>
    </fill>
  </fills>
  <borders count="7">
    <border>
      <left/>
      <right/>
      <top/>
      <bottom/>
      <diagonal/>
    </border>
    <border>
      <left/>
      <right/>
      <top style="thin">
        <color indexed="64"/>
      </top>
      <bottom/>
      <diagonal/>
    </border>
    <border>
      <left/>
      <right/>
      <top/>
      <bottom style="thin">
        <color indexed="64"/>
      </bottom>
      <diagonal/>
    </border>
    <border>
      <left/>
      <right/>
      <top style="thin">
        <color indexed="30"/>
      </top>
      <bottom/>
      <diagonal/>
    </border>
    <border>
      <left/>
      <right/>
      <top/>
      <bottom style="thin">
        <color indexed="30"/>
      </bottom>
      <diagonal/>
    </border>
    <border>
      <left/>
      <right/>
      <top style="thin">
        <color indexed="30"/>
      </top>
      <bottom style="thin">
        <color indexed="30"/>
      </bottom>
      <diagonal/>
    </border>
    <border>
      <left/>
      <right/>
      <top/>
      <bottom style="thin">
        <color theme="3"/>
      </bottom>
      <diagonal/>
    </border>
  </borders>
  <cellStyleXfs count="13">
    <xf numFmtId="0" fontId="0" fillId="0" borderId="0"/>
    <xf numFmtId="0" fontId="1" fillId="0" borderId="0" applyNumberFormat="0" applyFill="0" applyBorder="0" applyAlignment="0" applyProtection="0">
      <alignment vertical="top"/>
      <protection locked="0"/>
    </xf>
    <xf numFmtId="4" fontId="2" fillId="0" borderId="0" applyFont="0" applyFill="0" applyBorder="0" applyAlignment="0" applyProtection="0"/>
    <xf numFmtId="38" fontId="2" fillId="0" borderId="0" applyFont="0" applyFill="0" applyBorder="0" applyAlignment="0" applyProtection="0"/>
    <xf numFmtId="164" fontId="3" fillId="0" borderId="0" applyFont="0" applyFill="0" applyBorder="0" applyAlignment="0" applyProtection="0"/>
    <xf numFmtId="166" fontId="3" fillId="0" borderId="0"/>
    <xf numFmtId="0" fontId="3" fillId="0" borderId="0"/>
    <xf numFmtId="167" fontId="4" fillId="0" borderId="0" applyBorder="0">
      <alignment horizontal="right" vertical="center"/>
    </xf>
    <xf numFmtId="167" fontId="4" fillId="0" borderId="0">
      <alignment horizontal="right" vertical="center"/>
    </xf>
    <xf numFmtId="0" fontId="5" fillId="0" borderId="0">
      <alignment horizontal="left" vertical="center"/>
    </xf>
    <xf numFmtId="0" fontId="5" fillId="0" borderId="1">
      <alignment horizontal="centerContinuous" vertical="center"/>
    </xf>
    <xf numFmtId="0" fontId="5" fillId="0" borderId="2">
      <alignment horizontal="center" vertical="center"/>
    </xf>
    <xf numFmtId="165" fontId="2" fillId="0" borderId="0" applyFont="0" applyFill="0" applyBorder="0" applyAlignment="0" applyProtection="0"/>
  </cellStyleXfs>
  <cellXfs count="85">
    <xf numFmtId="0" fontId="0" fillId="0" borderId="0" xfId="0"/>
    <xf numFmtId="0" fontId="4" fillId="0" borderId="0" xfId="6" applyFont="1" applyProtection="1">
      <protection locked="0"/>
    </xf>
    <xf numFmtId="0" fontId="4" fillId="0" borderId="3" xfId="10" applyFont="1" applyBorder="1" applyProtection="1">
      <alignment horizontal="centerContinuous" vertical="center"/>
      <protection locked="0"/>
    </xf>
    <xf numFmtId="0" fontId="4" fillId="0" borderId="3" xfId="10" applyFont="1" applyBorder="1" applyAlignment="1" applyProtection="1">
      <alignment vertical="center"/>
      <protection locked="0"/>
    </xf>
    <xf numFmtId="0" fontId="4" fillId="0" borderId="0" xfId="6" applyFont="1" applyBorder="1" applyProtection="1">
      <protection locked="0"/>
    </xf>
    <xf numFmtId="167" fontId="4" fillId="0" borderId="0" xfId="8" applyFont="1" applyBorder="1" applyProtection="1">
      <alignment horizontal="right" vertical="center"/>
      <protection locked="0"/>
    </xf>
    <xf numFmtId="0" fontId="5" fillId="0" borderId="0" xfId="9" applyFont="1" applyBorder="1" applyProtection="1">
      <alignment horizontal="left" vertical="center"/>
      <protection locked="0"/>
    </xf>
    <xf numFmtId="167" fontId="4" fillId="0" borderId="0" xfId="8" applyFont="1" applyBorder="1" applyProtection="1">
      <alignment horizontal="right" vertical="center"/>
    </xf>
    <xf numFmtId="173" fontId="4" fillId="0" borderId="0" xfId="8" applyNumberFormat="1" applyFont="1" applyBorder="1" applyProtection="1">
      <alignment horizontal="right" vertical="center"/>
    </xf>
    <xf numFmtId="170" fontId="4" fillId="0" borderId="0" xfId="8" applyNumberFormat="1" applyFont="1" applyProtection="1">
      <alignment horizontal="right" vertical="center"/>
    </xf>
    <xf numFmtId="0" fontId="4" fillId="0" borderId="0" xfId="6" applyFont="1" applyProtection="1"/>
    <xf numFmtId="0" fontId="5" fillId="0" borderId="0" xfId="10" applyFont="1" applyBorder="1" applyAlignment="1" applyProtection="1">
      <alignment vertical="center"/>
    </xf>
    <xf numFmtId="172" fontId="4" fillId="0" borderId="0" xfId="8" applyNumberFormat="1" applyFont="1" applyBorder="1" applyProtection="1">
      <alignment horizontal="right" vertical="center"/>
    </xf>
    <xf numFmtId="166" fontId="7" fillId="0" borderId="0" xfId="5" applyFont="1"/>
    <xf numFmtId="1" fontId="7" fillId="0" borderId="0" xfId="5" applyNumberFormat="1" applyFont="1"/>
    <xf numFmtId="166" fontId="4" fillId="0" borderId="0" xfId="5" applyFont="1"/>
    <xf numFmtId="164" fontId="4" fillId="0" borderId="0" xfId="4" applyFont="1"/>
    <xf numFmtId="0" fontId="4" fillId="0" borderId="4" xfId="11" applyFont="1" applyBorder="1" applyProtection="1">
      <alignment horizontal="center" vertical="center"/>
      <protection locked="0"/>
    </xf>
    <xf numFmtId="0" fontId="4" fillId="0" borderId="4" xfId="11" applyFont="1" applyBorder="1" applyAlignment="1" applyProtection="1">
      <alignment horizontal="center" vertical="center" wrapText="1"/>
      <protection locked="0"/>
    </xf>
    <xf numFmtId="0" fontId="4" fillId="0" borderId="0" xfId="11" applyFont="1" applyBorder="1" applyProtection="1">
      <alignment horizontal="center" vertical="center"/>
      <protection locked="0"/>
    </xf>
    <xf numFmtId="0" fontId="4" fillId="0" borderId="0" xfId="11" applyFont="1" applyBorder="1" applyAlignment="1" applyProtection="1">
      <alignment horizontal="center" vertical="center" wrapText="1"/>
      <protection locked="0"/>
    </xf>
    <xf numFmtId="0" fontId="4" fillId="0" borderId="3" xfId="11" applyFont="1" applyBorder="1" applyAlignment="1" applyProtection="1">
      <alignment horizontal="left"/>
      <protection locked="0"/>
    </xf>
    <xf numFmtId="0" fontId="4" fillId="0" borderId="0" xfId="9" applyFont="1" applyBorder="1" applyProtection="1">
      <alignment horizontal="left" vertical="center"/>
    </xf>
    <xf numFmtId="0" fontId="4" fillId="0" borderId="5" xfId="10" applyFont="1" applyBorder="1" applyProtection="1">
      <alignment horizontal="centerContinuous" vertical="center"/>
    </xf>
    <xf numFmtId="0" fontId="4" fillId="0" borderId="5" xfId="10" applyFont="1" applyBorder="1" applyAlignment="1" applyProtection="1">
      <alignment horizontal="center" vertical="center"/>
    </xf>
    <xf numFmtId="1" fontId="7" fillId="0" borderId="2" xfId="5" applyNumberFormat="1" applyFont="1" applyBorder="1"/>
    <xf numFmtId="0" fontId="10" fillId="0" borderId="0" xfId="1" applyFont="1" applyAlignment="1" applyProtection="1"/>
    <xf numFmtId="0" fontId="11" fillId="0" borderId="0" xfId="6" applyFont="1" applyProtection="1"/>
    <xf numFmtId="0" fontId="4" fillId="0" borderId="0" xfId="6" applyFont="1" applyAlignment="1" applyProtection="1">
      <alignment vertical="center"/>
      <protection locked="0"/>
    </xf>
    <xf numFmtId="0" fontId="4" fillId="0" borderId="0" xfId="9" applyFont="1" applyBorder="1" applyAlignment="1" applyProtection="1">
      <alignment horizontal="left" vertical="center"/>
      <protection locked="0"/>
    </xf>
    <xf numFmtId="173" fontId="4" fillId="0" borderId="0" xfId="8" applyNumberFormat="1" applyFont="1" applyFill="1" applyBorder="1" applyAlignment="1" applyProtection="1">
      <alignment horizontal="right" vertical="center"/>
    </xf>
    <xf numFmtId="0" fontId="6" fillId="0" borderId="0" xfId="6" applyFont="1" applyAlignment="1" applyProtection="1">
      <alignment vertical="center"/>
      <protection locked="0"/>
    </xf>
    <xf numFmtId="0" fontId="4" fillId="0" borderId="0" xfId="10" applyFont="1" applyBorder="1" applyProtection="1">
      <alignment horizontal="centerContinuous" vertical="center"/>
      <protection locked="0"/>
    </xf>
    <xf numFmtId="0" fontId="4" fillId="0" borderId="3" xfId="10" applyFont="1" applyBorder="1" applyAlignment="1" applyProtection="1">
      <alignment horizontal="center" vertical="center"/>
      <protection locked="0"/>
    </xf>
    <xf numFmtId="0" fontId="9" fillId="0" borderId="0" xfId="6" applyFont="1" applyFill="1" applyBorder="1" applyAlignment="1" applyProtection="1">
      <alignment horizontal="center" vertical="center"/>
      <protection locked="0"/>
    </xf>
    <xf numFmtId="1" fontId="4" fillId="0" borderId="0" xfId="5" applyNumberFormat="1" applyFont="1"/>
    <xf numFmtId="166" fontId="12" fillId="0" borderId="0" xfId="5" applyFont="1"/>
    <xf numFmtId="0" fontId="14" fillId="0" borderId="0" xfId="6" applyFont="1" applyProtection="1">
      <protection locked="0"/>
    </xf>
    <xf numFmtId="0" fontId="14" fillId="0" borderId="0" xfId="6" applyFont="1" applyBorder="1" applyProtection="1">
      <protection locked="0"/>
    </xf>
    <xf numFmtId="0" fontId="4" fillId="0" borderId="4" xfId="9" applyFont="1" applyBorder="1" applyAlignment="1" applyProtection="1">
      <alignment horizontal="left" vertical="center"/>
      <protection locked="0"/>
    </xf>
    <xf numFmtId="167" fontId="4" fillId="0" borderId="4" xfId="8" applyFont="1" applyFill="1" applyBorder="1" applyAlignment="1" applyProtection="1">
      <alignment horizontal="right" vertical="center"/>
    </xf>
    <xf numFmtId="173" fontId="4" fillId="0" borderId="4" xfId="8" applyNumberFormat="1" applyFont="1" applyFill="1" applyBorder="1" applyAlignment="1" applyProtection="1">
      <alignment horizontal="right" vertical="center"/>
    </xf>
    <xf numFmtId="167" fontId="4" fillId="0" borderId="4" xfId="8" applyFont="1" applyFill="1" applyBorder="1" applyAlignment="1" applyProtection="1">
      <alignment horizontal="right" vertical="center"/>
      <protection locked="0"/>
    </xf>
    <xf numFmtId="167" fontId="4" fillId="0" borderId="0" xfId="8" applyFont="1" applyFill="1" applyBorder="1" applyAlignment="1" applyProtection="1">
      <alignment horizontal="right" vertical="center"/>
      <protection locked="0"/>
    </xf>
    <xf numFmtId="3" fontId="15" fillId="0" borderId="0" xfId="0" applyNumberFormat="1" applyFont="1"/>
    <xf numFmtId="166" fontId="13" fillId="0" borderId="0" xfId="5" applyFont="1" applyAlignment="1">
      <alignment wrapText="1"/>
    </xf>
    <xf numFmtId="174" fontId="4" fillId="0" borderId="0" xfId="8" applyNumberFormat="1" applyFont="1" applyBorder="1" applyAlignment="1" applyProtection="1">
      <alignment horizontal="right" vertical="center"/>
      <protection locked="0"/>
    </xf>
    <xf numFmtId="167" fontId="4" fillId="0" borderId="0" xfId="8" applyFont="1" applyBorder="1" applyAlignment="1" applyProtection="1">
      <alignment horizontal="right" vertical="center"/>
      <protection locked="0"/>
    </xf>
    <xf numFmtId="168" fontId="8" fillId="0" borderId="0" xfId="8" applyNumberFormat="1" applyFont="1" applyBorder="1" applyAlignment="1" applyProtection="1">
      <alignment horizontal="right" vertical="center"/>
      <protection locked="0"/>
    </xf>
    <xf numFmtId="168" fontId="4" fillId="0" borderId="0" xfId="8" applyNumberFormat="1" applyFont="1" applyBorder="1" applyAlignment="1" applyProtection="1">
      <alignment horizontal="right" vertical="center"/>
      <protection locked="0"/>
    </xf>
    <xf numFmtId="174" fontId="4" fillId="0" borderId="0" xfId="8" applyNumberFormat="1" applyFont="1" applyBorder="1" applyAlignment="1" applyProtection="1">
      <alignment horizontal="right" vertical="center"/>
    </xf>
    <xf numFmtId="167" fontId="4" fillId="0" borderId="4" xfId="8" applyFont="1" applyBorder="1" applyAlignment="1" applyProtection="1">
      <alignment horizontal="right" vertical="center"/>
      <protection locked="0"/>
    </xf>
    <xf numFmtId="0" fontId="4" fillId="0" borderId="0" xfId="6" applyFont="1" applyBorder="1" applyAlignment="1" applyProtection="1">
      <alignment vertical="center"/>
      <protection locked="0"/>
    </xf>
    <xf numFmtId="171" fontId="4" fillId="0" borderId="0" xfId="8" applyNumberFormat="1" applyFont="1" applyBorder="1" applyAlignment="1" applyProtection="1">
      <alignment horizontal="right" vertical="center"/>
      <protection locked="0"/>
    </xf>
    <xf numFmtId="169" fontId="4" fillId="0" borderId="0" xfId="8" applyNumberFormat="1" applyFont="1" applyBorder="1" applyAlignment="1" applyProtection="1">
      <alignment horizontal="right" vertical="center"/>
      <protection locked="0"/>
    </xf>
    <xf numFmtId="175" fontId="4" fillId="0" borderId="0" xfId="8" applyNumberFormat="1" applyFont="1" applyBorder="1" applyAlignment="1" applyProtection="1">
      <alignment horizontal="right" vertical="center"/>
      <protection locked="0"/>
    </xf>
    <xf numFmtId="0" fontId="4" fillId="0" borderId="4" xfId="6" applyFont="1" applyBorder="1" applyAlignment="1" applyProtection="1">
      <alignment vertical="center"/>
      <protection locked="0"/>
    </xf>
    <xf numFmtId="171" fontId="4" fillId="0" borderId="4" xfId="8" applyNumberFormat="1" applyFont="1" applyBorder="1" applyAlignment="1" applyProtection="1">
      <alignment horizontal="right" vertical="center"/>
      <protection locked="0"/>
    </xf>
    <xf numFmtId="172" fontId="4" fillId="0" borderId="4" xfId="8" applyNumberFormat="1" applyFont="1" applyBorder="1" applyProtection="1">
      <alignment horizontal="right" vertical="center"/>
    </xf>
    <xf numFmtId="0" fontId="14" fillId="0" borderId="3" xfId="6" applyFont="1" applyBorder="1" applyProtection="1">
      <protection locked="0"/>
    </xf>
    <xf numFmtId="0" fontId="4" fillId="0" borderId="3" xfId="6" applyFont="1" applyBorder="1" applyProtection="1">
      <protection locked="0"/>
    </xf>
    <xf numFmtId="0" fontId="14" fillId="0" borderId="3" xfId="6" applyFont="1" applyBorder="1" applyProtection="1"/>
    <xf numFmtId="0" fontId="4" fillId="0" borderId="3" xfId="6" applyFont="1" applyBorder="1" applyProtection="1"/>
    <xf numFmtId="0" fontId="4" fillId="0" borderId="0" xfId="0" applyNumberFormat="1" applyFont="1" applyBorder="1" applyAlignment="1" applyProtection="1">
      <alignment wrapText="1"/>
    </xf>
    <xf numFmtId="171" fontId="4" fillId="0" borderId="0" xfId="8" applyNumberFormat="1" applyFont="1" applyFill="1" applyBorder="1" applyAlignment="1" applyProtection="1">
      <alignment horizontal="right" vertical="center"/>
    </xf>
    <xf numFmtId="171" fontId="4" fillId="0" borderId="4" xfId="8" applyNumberFormat="1" applyFont="1" applyFill="1" applyBorder="1" applyAlignment="1" applyProtection="1">
      <alignment horizontal="right" vertical="center"/>
    </xf>
    <xf numFmtId="3" fontId="4" fillId="0" borderId="0" xfId="2" applyNumberFormat="1" applyFont="1" applyAlignment="1" applyProtection="1">
      <alignment horizontal="right"/>
      <protection locked="0"/>
    </xf>
    <xf numFmtId="3" fontId="7" fillId="0" borderId="0" xfId="2" applyNumberFormat="1" applyFont="1"/>
    <xf numFmtId="0" fontId="4" fillId="0" borderId="4" xfId="9" applyFont="1" applyBorder="1" applyProtection="1">
      <alignment horizontal="left" vertical="center"/>
    </xf>
    <xf numFmtId="3" fontId="4" fillId="0" borderId="0" xfId="6" applyNumberFormat="1" applyFont="1" applyProtection="1">
      <protection locked="0"/>
    </xf>
    <xf numFmtId="0" fontId="4" fillId="0" borderId="6" xfId="9" applyFont="1" applyBorder="1" applyAlignment="1" applyProtection="1">
      <alignment horizontal="left" vertical="center"/>
      <protection locked="0"/>
    </xf>
    <xf numFmtId="174" fontId="4" fillId="0" borderId="6" xfId="8" applyNumberFormat="1" applyFont="1" applyBorder="1" applyAlignment="1" applyProtection="1">
      <alignment horizontal="right" vertical="center"/>
      <protection locked="0"/>
    </xf>
    <xf numFmtId="167" fontId="4" fillId="0" borderId="6" xfId="8" applyFont="1" applyBorder="1" applyAlignment="1" applyProtection="1">
      <alignment horizontal="right" vertical="center"/>
      <protection locked="0"/>
    </xf>
    <xf numFmtId="168" fontId="8" fillId="0" borderId="6" xfId="8" applyNumberFormat="1" applyFont="1" applyBorder="1" applyAlignment="1" applyProtection="1">
      <alignment horizontal="right" vertical="center"/>
      <protection locked="0"/>
    </xf>
    <xf numFmtId="168" fontId="4" fillId="0" borderId="6" xfId="8" applyNumberFormat="1" applyFont="1" applyBorder="1" applyAlignment="1" applyProtection="1">
      <alignment horizontal="right" vertical="center"/>
      <protection locked="0"/>
    </xf>
    <xf numFmtId="169" fontId="4" fillId="0" borderId="4" xfId="8" applyNumberFormat="1" applyFont="1" applyBorder="1" applyAlignment="1" applyProtection="1">
      <alignment horizontal="right" vertical="center"/>
      <protection locked="0"/>
    </xf>
    <xf numFmtId="0" fontId="4" fillId="0" borderId="3" xfId="10" applyFont="1" applyBorder="1" applyAlignment="1" applyProtection="1">
      <alignment horizontal="center" vertical="center"/>
      <protection locked="0"/>
    </xf>
    <xf numFmtId="0" fontId="13" fillId="0" borderId="0" xfId="6" applyFont="1" applyAlignment="1" applyProtection="1">
      <alignment horizontal="justify" wrapText="1"/>
      <protection locked="0"/>
    </xf>
    <xf numFmtId="0" fontId="4" fillId="0" borderId="0" xfId="6" applyFont="1" applyBorder="1" applyAlignment="1" applyProtection="1">
      <alignment horizontal="justify" wrapText="1"/>
      <protection locked="0"/>
    </xf>
    <xf numFmtId="0" fontId="4" fillId="0" borderId="0" xfId="0" applyNumberFormat="1" applyFont="1" applyBorder="1" applyAlignment="1" applyProtection="1">
      <alignment horizontal="justify" wrapText="1"/>
    </xf>
    <xf numFmtId="0" fontId="4" fillId="0" borderId="3" xfId="0" applyNumberFormat="1" applyFont="1" applyBorder="1" applyAlignment="1" applyProtection="1">
      <alignment horizontal="justify" wrapText="1"/>
    </xf>
    <xf numFmtId="0" fontId="13" fillId="0" borderId="0" xfId="6" applyFont="1" applyAlignment="1" applyProtection="1">
      <alignment horizontal="justify" wrapText="1"/>
    </xf>
    <xf numFmtId="166" fontId="13" fillId="0" borderId="0" xfId="5" applyFont="1" applyAlignment="1">
      <alignment horizontal="justify" wrapText="1"/>
    </xf>
    <xf numFmtId="176" fontId="4" fillId="0" borderId="0" xfId="8" applyNumberFormat="1" applyFont="1" applyBorder="1" applyAlignment="1" applyProtection="1">
      <alignment horizontal="right" vertical="center"/>
    </xf>
    <xf numFmtId="176" fontId="4" fillId="0" borderId="6" xfId="8" applyNumberFormat="1" applyFont="1" applyBorder="1" applyAlignment="1" applyProtection="1">
      <alignment horizontal="right" vertical="center"/>
    </xf>
  </cellXfs>
  <cellStyles count="13">
    <cellStyle name="Collegamento ipertestuale" xfId="1" builtinId="8"/>
    <cellStyle name="Migliaia" xfId="2" builtinId="3"/>
    <cellStyle name="Migliaia (0)_3 2" xfId="3"/>
    <cellStyle name="Migliaia [0]" xfId="4" builtinId="6"/>
    <cellStyle name="Normale" xfId="0" builtinId="0"/>
    <cellStyle name="Normale_Grafico" xfId="5"/>
    <cellStyle name="Normale_Tab cassa integrazione" xfId="6"/>
    <cellStyle name="Riga base" xfId="7"/>
    <cellStyle name="Riga base_Tab cassa integrazione" xfId="8"/>
    <cellStyle name="Titolo 1^ colonna" xfId="9"/>
    <cellStyle name="Titolo 1^riga" xfId="10"/>
    <cellStyle name="Titolo 2^riga" xfId="11"/>
    <cellStyle name="Valuta (0)_3 2" xfId="1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000000"/>
      <rgbColor rgb="00000000"/>
      <rgbColor rgb="00000000"/>
      <rgbColor rgb="00000000"/>
      <rgbColor rgb="00000000"/>
      <rgbColor rgb="00000000"/>
      <rgbColor rgb="00800000"/>
      <rgbColor rgb="00000000"/>
      <rgbColor rgb="00333333"/>
      <rgbColor rgb="00000000"/>
      <rgbColor rgb="00000000"/>
      <rgbColor rgb="00000000"/>
      <rgbColor rgb="00C0C0C0"/>
      <rgbColor rgb="00000000"/>
      <rgbColor rgb="00000000"/>
      <rgbColor rgb="00000000"/>
      <rgbColor rgb="00000000"/>
      <rgbColor rgb="00000000"/>
      <rgbColor rgb="00000000"/>
      <rgbColor rgb="00000000"/>
      <rgbColor rgb="000066CC"/>
      <rgbColor rgb="00000000"/>
      <rgbColor rgb="00000000"/>
      <rgbColor rgb="00000000"/>
      <rgbColor rgb="00000000"/>
      <rgbColor rgb="00000000"/>
      <rgbColor rgb="00000000"/>
      <rgbColor rgb="00000000"/>
      <rgbColor rgb="00000000"/>
      <rgbColor rgb="00000000"/>
      <rgbColor rgb="00000000"/>
      <rgbColor rgb="00000000"/>
      <rgbColor rgb="00000000"/>
      <rgbColor rgb="00FFFF99"/>
      <rgbColor rgb="0099CCFF"/>
      <rgbColor rgb="00FF99CC"/>
      <rgbColor rgb="00CC99FF"/>
      <rgbColor rgb="00F4AC5F"/>
      <rgbColor rgb="00000000"/>
      <rgbColor rgb="0033CCCC"/>
      <rgbColor rgb="00000000"/>
      <rgbColor rgb="00000000"/>
      <rgbColor rgb="00000000"/>
      <rgbColor rgb="00000000"/>
      <rgbColor rgb="00000000"/>
      <rgbColor rgb="00000000"/>
      <rgbColor rgb="00000000"/>
      <rgbColor rgb="00000000"/>
      <rgbColor rgb="004D4D4D"/>
      <rgbColor rgb="00808080"/>
      <rgbColor rgb="00C0C0C0"/>
      <rgbColor rgb="00993366"/>
      <rgbColor rgb="00000000"/>
      <rgbColor rgb="00000000"/>
    </indexed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it-IT"/>
  <c:chart>
    <c:autoTitleDeleted val="1"/>
    <c:plotArea>
      <c:layout>
        <c:manualLayout>
          <c:layoutTarget val="inner"/>
          <c:xMode val="edge"/>
          <c:yMode val="edge"/>
          <c:x val="0.1198348719369727"/>
          <c:y val="4.49438202247191E-2"/>
          <c:w val="0.86134183640268125"/>
          <c:h val="0.89794007490636707"/>
        </c:manualLayout>
      </c:layout>
      <c:lineChart>
        <c:grouping val="standard"/>
        <c:ser>
          <c:idx val="2"/>
          <c:order val="0"/>
          <c:tx>
            <c:strRef>
              <c:f>Grafico!$A$32</c:f>
              <c:strCache>
                <c:ptCount val="1"/>
                <c:pt idx="0">
                  <c:v>Totale</c:v>
                </c:pt>
              </c:strCache>
            </c:strRef>
          </c:tx>
          <c:spPr>
            <a:ln w="25400">
              <a:solidFill>
                <a:srgbClr val="4D4D4D"/>
              </a:solidFill>
              <a:prstDash val="solid"/>
            </a:ln>
          </c:spPr>
          <c:marker>
            <c:symbol val="square"/>
            <c:size val="5"/>
            <c:spPr>
              <a:solidFill>
                <a:srgbClr val="FFFFFF"/>
              </a:solidFill>
              <a:ln>
                <a:solidFill>
                  <a:srgbClr val="000000"/>
                </a:solidFill>
                <a:prstDash val="solid"/>
              </a:ln>
            </c:spPr>
          </c:marker>
          <c:dLbls>
            <c:spPr>
              <a:solidFill>
                <a:schemeClr val="bg1"/>
              </a:solidFill>
              <a:ln w="25400">
                <a:noFill/>
              </a:ln>
              <a:effectLst>
                <a:softEdge rad="31750"/>
              </a:effectLst>
            </c:spPr>
            <c:txPr>
              <a:bodyPr/>
              <a:lstStyle/>
              <a:p>
                <a:pPr>
                  <a:defRPr sz="900" b="0" i="0" u="none" strike="noStrike" baseline="0">
                    <a:solidFill>
                      <a:srgbClr val="000000"/>
                    </a:solidFill>
                    <a:latin typeface="Arial"/>
                    <a:ea typeface="Arial"/>
                    <a:cs typeface="Arial"/>
                  </a:defRPr>
                </a:pPr>
                <a:endParaRPr lang="it-IT"/>
              </a:p>
            </c:txPr>
            <c:dLblPos val="t"/>
            <c:showVal val="1"/>
          </c:dLbls>
          <c:cat>
            <c:numRef>
              <c:f>Grafico!$P$28:$AA$28</c:f>
              <c:numCache>
                <c:formatCode>0</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Grafico!$P$32:$AA$32</c:f>
              <c:numCache>
                <c:formatCode>#,##0</c:formatCode>
                <c:ptCount val="12"/>
                <c:pt idx="0">
                  <c:v>3336.377</c:v>
                </c:pt>
                <c:pt idx="1">
                  <c:v>2288.866</c:v>
                </c:pt>
                <c:pt idx="2">
                  <c:v>2593.3640000000005</c:v>
                </c:pt>
                <c:pt idx="3">
                  <c:v>2460.09</c:v>
                </c:pt>
                <c:pt idx="4">
                  <c:v>2269.33</c:v>
                </c:pt>
                <c:pt idx="5">
                  <c:v>3519.9279999999999</c:v>
                </c:pt>
                <c:pt idx="6">
                  <c:v>1653.0349999999999</c:v>
                </c:pt>
                <c:pt idx="7">
                  <c:v>1358.7470000000001</c:v>
                </c:pt>
                <c:pt idx="8">
                  <c:v>279</c:v>
                </c:pt>
                <c:pt idx="9">
                  <c:v>523</c:v>
                </c:pt>
                <c:pt idx="10">
                  <c:v>12865</c:v>
                </c:pt>
                <c:pt idx="11">
                  <c:v>3239</c:v>
                </c:pt>
              </c:numCache>
            </c:numRef>
          </c:val>
          <c:smooth val="1"/>
        </c:ser>
        <c:marker val="1"/>
        <c:axId val="180770304"/>
        <c:axId val="180771840"/>
      </c:lineChart>
      <c:catAx>
        <c:axId val="180770304"/>
        <c:scaling>
          <c:orientation val="minMax"/>
        </c:scaling>
        <c:axPos val="b"/>
        <c:numFmt formatCode="0" sourceLinked="1"/>
        <c:majorTickMark val="cross"/>
        <c:tickLblPos val="nextTo"/>
        <c:spPr>
          <a:ln w="3175">
            <a:solidFill>
              <a:srgbClr val="0066CC"/>
            </a:solidFill>
            <a:prstDash val="solid"/>
          </a:ln>
        </c:spPr>
        <c:txPr>
          <a:bodyPr rot="0" vert="horz"/>
          <a:lstStyle/>
          <a:p>
            <a:pPr>
              <a:defRPr sz="900" b="0" i="0" u="none" strike="noStrike" baseline="0">
                <a:solidFill>
                  <a:srgbClr val="000000"/>
                </a:solidFill>
                <a:latin typeface="Arial"/>
                <a:ea typeface="Arial"/>
                <a:cs typeface="Arial"/>
              </a:defRPr>
            </a:pPr>
            <a:endParaRPr lang="it-IT"/>
          </a:p>
        </c:txPr>
        <c:crossAx val="180771840"/>
        <c:crosses val="autoZero"/>
        <c:lblAlgn val="ctr"/>
        <c:lblOffset val="100"/>
        <c:tickLblSkip val="1"/>
        <c:tickMarkSkip val="1"/>
      </c:catAx>
      <c:valAx>
        <c:axId val="180771840"/>
        <c:scaling>
          <c:orientation val="minMax"/>
        </c:scaling>
        <c:axPos val="l"/>
        <c:numFmt formatCode="#,##0" sourceLinked="1"/>
        <c:majorTickMark val="cross"/>
        <c:tickLblPos val="nextTo"/>
        <c:spPr>
          <a:ln w="3175">
            <a:solidFill>
              <a:srgbClr val="0066CC"/>
            </a:solidFill>
            <a:prstDash val="solid"/>
          </a:ln>
        </c:spPr>
        <c:txPr>
          <a:bodyPr rot="0" vert="horz"/>
          <a:lstStyle/>
          <a:p>
            <a:pPr>
              <a:defRPr sz="900" b="0" i="0" u="none" strike="noStrike" baseline="0">
                <a:solidFill>
                  <a:srgbClr val="000000"/>
                </a:solidFill>
                <a:latin typeface="Arial"/>
                <a:ea typeface="Arial"/>
                <a:cs typeface="Arial"/>
              </a:defRPr>
            </a:pPr>
            <a:endParaRPr lang="it-IT"/>
          </a:p>
        </c:txPr>
        <c:crossAx val="180770304"/>
        <c:crosses val="autoZero"/>
        <c:crossBetween val="between"/>
      </c:valAx>
      <c:spPr>
        <a:noFill/>
        <a:ln w="25400">
          <a:noFill/>
        </a:ln>
      </c:spPr>
    </c:plotArea>
    <c:plotVisOnly val="1"/>
    <c:dispBlanksAs val="gap"/>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it-IT"/>
    </a:p>
  </c:txPr>
  <c:printSettings>
    <c:headerFooter alignWithMargins="0">
      <c:oddHeader>&amp;CORE AUTORIZZATE DI CIGO E CIGS (GESTIONE ORDINARIA) IN PROVINCIA DI TRENTO (1984-2001) - dati in migliaia</c:oddHeader>
    </c:headerFooter>
    <c:pageMargins b="1" l="0.75000000000000044" r="0.75000000000000044"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123825</xdr:rowOff>
    </xdr:from>
    <xdr:to>
      <xdr:col>15</xdr:col>
      <xdr:colOff>381000</xdr:colOff>
      <xdr:row>23</xdr:row>
      <xdr:rowOff>114300</xdr:rowOff>
    </xdr:to>
    <xdr:graphicFrame macro="">
      <xdr:nvGraphicFramePr>
        <xdr:cNvPr id="61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0.00688</cdr:x>
      <cdr:y>0.40183</cdr:y>
    </cdr:from>
    <cdr:to>
      <cdr:x>0.04263</cdr:x>
      <cdr:y>0.45796</cdr:y>
    </cdr:to>
    <cdr:sp macro="" textlink="">
      <cdr:nvSpPr>
        <cdr:cNvPr id="7169" name="Testo 1"/>
        <cdr:cNvSpPr txBox="1">
          <a:spLocks xmlns:a="http://schemas.openxmlformats.org/drawingml/2006/main" noChangeArrowheads="1"/>
        </cdr:cNvSpPr>
      </cdr:nvSpPr>
      <cdr:spPr bwMode="auto">
        <a:xfrm xmlns:a="http://schemas.openxmlformats.org/drawingml/2006/main">
          <a:off x="50800" y="1369565"/>
          <a:ext cx="247567" cy="19087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it-IT" sz="900" b="0" i="0" u="none" strike="noStrike" baseline="0">
              <a:solidFill>
                <a:srgbClr val="000000"/>
              </a:solidFill>
              <a:latin typeface="Arial"/>
              <a:cs typeface="Arial"/>
            </a:rPr>
            <a:t>v.a.</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Adl_nt\documenti\Osservatorio\Indagini%20Pubblicazioni\incorsoPUBBLICAZIONI\Rapporto%202002%20ipotesi%20tabelle\Ipotesi%20al%2010_07\Graf%20sistema%20scolastico.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 1 elem"/>
      <sheetName val="Tot elem"/>
      <sheetName val="1 media inf"/>
      <sheetName val="Tot_media inf"/>
      <sheetName val="Tasso proseg"/>
      <sheetName val="1 sup"/>
      <sheetName val="Gr_sup tot 2001"/>
      <sheetName val="Gr_sup tot 2000"/>
      <sheetName val="tot iscritti sup"/>
      <sheetName val="1 tecn"/>
      <sheetName val="1 prof"/>
      <sheetName val="1 liceo"/>
      <sheetName val="1 magis"/>
      <sheetName val="Gr_sup tot 1999"/>
      <sheetName val="Gr_sup tot 2000 (2)"/>
      <sheetName val="Tot diplom"/>
      <sheetName val="GR_iscritti cfp"/>
      <sheetName val="GR_qualificati cfp"/>
      <sheetName val="and.iscr.1_univ."/>
      <sheetName val="iscr. _1_univ."/>
      <sheetName val="laureati un."/>
      <sheetName val="iscr.1 class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Tema di Office">
  <a:themeElements>
    <a:clrScheme name="Blu Rapporto">
      <a:dk1>
        <a:sysClr val="windowText" lastClr="000000"/>
      </a:dk1>
      <a:lt1>
        <a:srgbClr val="FFFFFF"/>
      </a:lt1>
      <a:dk2>
        <a:srgbClr val="0066CC"/>
      </a:dk2>
      <a:lt2>
        <a:srgbClr val="EEECE1"/>
      </a:lt2>
      <a:accent1>
        <a:srgbClr val="0066CC"/>
      </a:accent1>
      <a:accent2>
        <a:srgbClr val="FFFFFF"/>
      </a:accent2>
      <a:accent3>
        <a:srgbClr val="EAEAEA"/>
      </a:accent3>
      <a:accent4>
        <a:srgbClr val="C0C0C0"/>
      </a:accent4>
      <a:accent5>
        <a:srgbClr val="808080"/>
      </a:accent5>
      <a:accent6>
        <a:srgbClr val="4D4D4D"/>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0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Foglio1" enableFormatConditionsCalculation="0">
    <tabColor rgb="FFFFC000"/>
    <pageSetUpPr fitToPage="1"/>
  </sheetPr>
  <dimension ref="B1:N15"/>
  <sheetViews>
    <sheetView showGridLines="0" zoomScaleNormal="100" workbookViewId="0">
      <selection activeCell="G9" sqref="G9"/>
    </sheetView>
  </sheetViews>
  <sheetFormatPr defaultRowHeight="13.9" customHeight="1"/>
  <cols>
    <col min="1" max="1" width="9.140625" style="1" customWidth="1"/>
    <col min="2" max="2" width="21.42578125" style="1" customWidth="1"/>
    <col min="3" max="3" width="1.42578125" style="1" customWidth="1"/>
    <col min="4" max="4" width="10.7109375" style="1" customWidth="1"/>
    <col min="5" max="5" width="11.85546875" style="1" customWidth="1"/>
    <col min="6" max="6" width="11.85546875" style="1" bestFit="1" customWidth="1"/>
    <col min="7" max="7" width="12" style="1" customWidth="1"/>
    <col min="8" max="8" width="1.42578125" style="1" customWidth="1"/>
    <col min="9" max="11" width="10.5703125" style="1" customWidth="1"/>
    <col min="12" max="16384" width="9.140625" style="1"/>
  </cols>
  <sheetData>
    <row r="1" spans="2:14" ht="45" customHeight="1">
      <c r="B1" s="77" t="s">
        <v>39</v>
      </c>
      <c r="C1" s="77"/>
      <c r="D1" s="77"/>
      <c r="E1" s="77"/>
      <c r="F1" s="77"/>
      <c r="G1" s="77"/>
      <c r="H1" s="77"/>
      <c r="I1" s="77"/>
      <c r="J1" s="77"/>
      <c r="K1" s="77"/>
    </row>
    <row r="2" spans="2:14" ht="12" customHeight="1"/>
    <row r="3" spans="2:14" ht="19.899999999999999" customHeight="1">
      <c r="B3" s="2"/>
      <c r="C3" s="2"/>
      <c r="D3" s="2"/>
      <c r="E3" s="33" t="s">
        <v>21</v>
      </c>
      <c r="F3" s="2"/>
      <c r="G3" s="2"/>
      <c r="H3" s="3"/>
      <c r="I3" s="76" t="s">
        <v>0</v>
      </c>
      <c r="J3" s="76"/>
      <c r="K3" s="76"/>
    </row>
    <row r="4" spans="2:14" ht="20.100000000000001" customHeight="1">
      <c r="B4" s="17"/>
      <c r="C4" s="19"/>
      <c r="D4" s="17">
        <v>2019</v>
      </c>
      <c r="E4" s="17">
        <v>2020</v>
      </c>
      <c r="F4" s="17">
        <v>2021</v>
      </c>
      <c r="G4" s="18" t="s">
        <v>40</v>
      </c>
      <c r="H4" s="20"/>
      <c r="I4" s="17">
        <v>2019</v>
      </c>
      <c r="J4" s="17">
        <v>2020</v>
      </c>
      <c r="K4" s="17">
        <v>2021</v>
      </c>
    </row>
    <row r="5" spans="2:14" s="28" customFormat="1" ht="20.100000000000001" customHeight="1">
      <c r="B5" s="29" t="s">
        <v>24</v>
      </c>
      <c r="C5" s="29"/>
      <c r="D5" s="46">
        <v>261376</v>
      </c>
      <c r="E5" s="46">
        <v>12728212</v>
      </c>
      <c r="F5" s="46">
        <v>3065813</v>
      </c>
      <c r="G5" s="83">
        <v>-75.913246888093937</v>
      </c>
      <c r="H5" s="47"/>
      <c r="I5" s="48">
        <v>132.6781725888325</v>
      </c>
      <c r="J5" s="49">
        <v>6461.0213197969542</v>
      </c>
      <c r="K5" s="49">
        <v>1556.2502538071067</v>
      </c>
      <c r="N5" s="28" t="s">
        <v>1</v>
      </c>
    </row>
    <row r="6" spans="2:14" s="28" customFormat="1" ht="20.100000000000001" customHeight="1">
      <c r="B6" s="29" t="s">
        <v>25</v>
      </c>
      <c r="C6" s="29"/>
      <c r="D6" s="46">
        <v>261562</v>
      </c>
      <c r="E6" s="46">
        <v>133425</v>
      </c>
      <c r="F6" s="46">
        <v>173371</v>
      </c>
      <c r="G6" s="83">
        <v>29.938916994566235</v>
      </c>
      <c r="H6" s="47"/>
      <c r="I6" s="48">
        <v>132.77258883248732</v>
      </c>
      <c r="J6" s="49">
        <v>67.728426395939081</v>
      </c>
      <c r="K6" s="49">
        <v>88.005583756345175</v>
      </c>
    </row>
    <row r="7" spans="2:14" s="28" customFormat="1" ht="20.100000000000001" customHeight="1">
      <c r="B7" s="29" t="s">
        <v>26</v>
      </c>
      <c r="C7" s="29"/>
      <c r="D7" s="46">
        <v>0</v>
      </c>
      <c r="E7" s="46">
        <v>3424</v>
      </c>
      <c r="F7" s="46">
        <v>0</v>
      </c>
      <c r="G7" s="83" t="s">
        <v>45</v>
      </c>
      <c r="H7" s="47"/>
      <c r="I7" s="48">
        <v>0</v>
      </c>
      <c r="J7" s="49">
        <v>1.7380710659898477</v>
      </c>
      <c r="K7" s="49">
        <v>0</v>
      </c>
    </row>
    <row r="8" spans="2:14" s="28" customFormat="1" ht="20.100000000000001" customHeight="1">
      <c r="B8" s="29" t="s">
        <v>27</v>
      </c>
      <c r="C8" s="29"/>
      <c r="D8" s="50">
        <v>522938</v>
      </c>
      <c r="E8" s="50">
        <v>12865061</v>
      </c>
      <c r="F8" s="50">
        <v>3239184</v>
      </c>
      <c r="G8" s="83">
        <v>-74.821852768517772</v>
      </c>
      <c r="H8" s="47"/>
      <c r="I8" s="48">
        <v>265.45076142131978</v>
      </c>
      <c r="J8" s="49">
        <v>6530.4878172588833</v>
      </c>
      <c r="K8" s="49">
        <v>1644.2558375634517</v>
      </c>
    </row>
    <row r="9" spans="2:14" s="28" customFormat="1" ht="20.100000000000001" customHeight="1">
      <c r="B9" s="29" t="s">
        <v>28</v>
      </c>
      <c r="C9" s="29"/>
      <c r="D9" s="46">
        <v>607709</v>
      </c>
      <c r="E9" s="46">
        <v>2293066</v>
      </c>
      <c r="F9" s="46">
        <v>1041804</v>
      </c>
      <c r="G9" s="83">
        <v>-54.567203909525496</v>
      </c>
      <c r="H9" s="47"/>
      <c r="I9" s="48">
        <v>308.48172588832489</v>
      </c>
      <c r="J9" s="49">
        <v>1163.9928934010152</v>
      </c>
      <c r="K9" s="49">
        <v>528.83451776649747</v>
      </c>
    </row>
    <row r="10" spans="2:14" s="28" customFormat="1" ht="20.100000000000001" customHeight="1">
      <c r="B10" s="29" t="s">
        <v>29</v>
      </c>
      <c r="C10" s="29"/>
      <c r="D10" s="46">
        <v>27355</v>
      </c>
      <c r="E10" s="46">
        <v>916170</v>
      </c>
      <c r="F10" s="46">
        <v>407824</v>
      </c>
      <c r="G10" s="83">
        <v>-55.485990591265811</v>
      </c>
      <c r="H10" s="47"/>
      <c r="I10" s="48">
        <v>13.885786802030458</v>
      </c>
      <c r="J10" s="49">
        <v>465.06091370558374</v>
      </c>
      <c r="K10" s="49">
        <v>207.01725888324873</v>
      </c>
    </row>
    <row r="11" spans="2:14" s="28" customFormat="1" ht="20.100000000000001" customHeight="1">
      <c r="B11" s="29" t="s">
        <v>30</v>
      </c>
      <c r="C11" s="29"/>
      <c r="D11" s="46">
        <v>0</v>
      </c>
      <c r="E11" s="46">
        <v>0</v>
      </c>
      <c r="F11" s="46">
        <v>0</v>
      </c>
      <c r="G11" s="83" t="s">
        <v>45</v>
      </c>
      <c r="H11" s="47"/>
      <c r="I11" s="48">
        <v>0</v>
      </c>
      <c r="J11" s="49">
        <v>0</v>
      </c>
      <c r="K11" s="49">
        <v>0</v>
      </c>
    </row>
    <row r="12" spans="2:14" s="28" customFormat="1" ht="20.100000000000001" customHeight="1">
      <c r="B12" s="70" t="s">
        <v>31</v>
      </c>
      <c r="C12" s="70"/>
      <c r="D12" s="71">
        <v>0</v>
      </c>
      <c r="E12" s="71">
        <v>18060</v>
      </c>
      <c r="F12" s="71">
        <v>22004</v>
      </c>
      <c r="G12" s="84">
        <v>21.83831672203765</v>
      </c>
      <c r="H12" s="72"/>
      <c r="I12" s="73">
        <v>0</v>
      </c>
      <c r="J12" s="74">
        <v>9.1675126903553306</v>
      </c>
      <c r="K12" s="74">
        <v>11.169543147208122</v>
      </c>
    </row>
    <row r="13" spans="2:14" ht="30" customHeight="1">
      <c r="B13" s="78" t="s">
        <v>46</v>
      </c>
      <c r="C13" s="78"/>
      <c r="D13" s="78"/>
      <c r="E13" s="78"/>
      <c r="F13" s="78"/>
      <c r="G13" s="78"/>
      <c r="H13" s="78"/>
      <c r="I13" s="78"/>
      <c r="J13" s="78"/>
      <c r="K13" s="78"/>
      <c r="L13" s="4"/>
      <c r="M13" s="4"/>
      <c r="N13" s="4"/>
    </row>
    <row r="14" spans="2:14" ht="41.25" customHeight="1">
      <c r="B14" s="79" t="s">
        <v>38</v>
      </c>
      <c r="C14" s="79"/>
      <c r="D14" s="79"/>
      <c r="E14" s="79"/>
      <c r="F14" s="79"/>
      <c r="G14" s="79"/>
      <c r="H14" s="79"/>
      <c r="I14" s="79"/>
      <c r="J14" s="79"/>
      <c r="K14" s="79"/>
      <c r="L14" s="63"/>
      <c r="M14" s="63"/>
      <c r="N14" s="63"/>
    </row>
    <row r="15" spans="2:14" ht="13.9" customHeight="1">
      <c r="B15" s="37" t="s">
        <v>22</v>
      </c>
    </row>
  </sheetData>
  <mergeCells count="4">
    <mergeCell ref="I3:K3"/>
    <mergeCell ref="B1:K1"/>
    <mergeCell ref="B13:K13"/>
    <mergeCell ref="B14:K14"/>
  </mergeCells>
  <phoneticPr fontId="3" type="noConversion"/>
  <printOptions horizontalCentered="1"/>
  <pageMargins left="0.78740157480314965" right="0.78740157480314965" top="0.98425196850393704" bottom="0.98425196850393704" header="0.51181102362204722" footer="0.51181102362204722"/>
  <pageSetup paperSize="9" scale="85" orientation="portrait" r:id="rId1"/>
  <headerFooter alignWithMargins="0"/>
  <colBreaks count="1" manualBreakCount="1">
    <brk id="11" max="1048575" man="1"/>
  </colBreaks>
</worksheet>
</file>

<file path=xl/worksheets/sheet2.xml><?xml version="1.0" encoding="utf-8"?>
<worksheet xmlns="http://schemas.openxmlformats.org/spreadsheetml/2006/main" xmlns:r="http://schemas.openxmlformats.org/officeDocument/2006/relationships">
  <sheetPr codeName="Foglio2" enableFormatConditionsCalculation="0">
    <tabColor rgb="FFFFC000"/>
    <pageSetUpPr fitToPage="1"/>
  </sheetPr>
  <dimension ref="B1:Q18"/>
  <sheetViews>
    <sheetView showGridLines="0" zoomScaleNormal="100" workbookViewId="0">
      <selection activeCell="O15" sqref="B3:O15"/>
    </sheetView>
  </sheetViews>
  <sheetFormatPr defaultRowHeight="12.75"/>
  <cols>
    <col min="1" max="1" width="6.5703125" style="1" customWidth="1"/>
    <col min="2" max="2" width="24.28515625" style="1" customWidth="1"/>
    <col min="3" max="3" width="1.42578125" style="1" customWidth="1"/>
    <col min="4" max="4" width="11.28515625" style="1" customWidth="1"/>
    <col min="5" max="5" width="10" style="1" customWidth="1"/>
    <col min="6" max="6" width="1" style="1" customWidth="1"/>
    <col min="7" max="7" width="8.5703125" style="1" customWidth="1"/>
    <col min="8" max="8" width="10" style="1" customWidth="1"/>
    <col min="9" max="9" width="1" style="1" customWidth="1"/>
    <col min="10" max="10" width="8.5703125" style="1" customWidth="1"/>
    <col min="11" max="11" width="10" style="1" customWidth="1"/>
    <col min="12" max="12" width="1" style="1" customWidth="1"/>
    <col min="13" max="13" width="11.85546875" style="1" bestFit="1" customWidth="1"/>
    <col min="14" max="14" width="5.42578125" style="1" customWidth="1"/>
    <col min="15" max="15" width="10" style="1" customWidth="1"/>
    <col min="16" max="16" width="9.140625" style="1" customWidth="1"/>
    <col min="17" max="17" width="20.7109375" style="1" customWidth="1"/>
    <col min="18" max="16384" width="9.140625" style="1"/>
  </cols>
  <sheetData>
    <row r="1" spans="2:17" ht="45" customHeight="1">
      <c r="B1" s="77" t="s">
        <v>41</v>
      </c>
      <c r="C1" s="77"/>
      <c r="D1" s="77"/>
      <c r="E1" s="77"/>
      <c r="F1" s="77"/>
      <c r="G1" s="77"/>
      <c r="H1" s="77"/>
      <c r="I1" s="77"/>
      <c r="J1" s="77"/>
      <c r="K1" s="77"/>
      <c r="L1" s="77"/>
      <c r="M1" s="77"/>
      <c r="N1" s="77"/>
      <c r="O1" s="77"/>
    </row>
    <row r="2" spans="2:17" ht="12" customHeight="1">
      <c r="B2" s="6"/>
      <c r="C2" s="6"/>
      <c r="D2" s="7"/>
      <c r="E2" s="9"/>
      <c r="F2" s="5"/>
      <c r="G2" s="7"/>
      <c r="H2" s="9"/>
      <c r="I2" s="5"/>
      <c r="J2" s="7"/>
      <c r="K2" s="9"/>
      <c r="L2" s="5"/>
      <c r="M2" s="7"/>
      <c r="N2" s="8"/>
      <c r="O2" s="9"/>
    </row>
    <row r="3" spans="2:17" ht="19.899999999999999" customHeight="1">
      <c r="B3" s="21"/>
      <c r="C3" s="21"/>
      <c r="D3" s="2" t="s">
        <v>15</v>
      </c>
      <c r="E3" s="2"/>
      <c r="F3" s="3"/>
      <c r="G3" s="2" t="s">
        <v>16</v>
      </c>
      <c r="H3" s="2"/>
      <c r="I3" s="3"/>
      <c r="J3" s="2" t="s">
        <v>32</v>
      </c>
      <c r="K3" s="2"/>
      <c r="L3" s="3"/>
      <c r="M3" s="2" t="s">
        <v>2</v>
      </c>
      <c r="N3" s="2"/>
      <c r="O3" s="2"/>
    </row>
    <row r="4" spans="2:17" ht="26.25" customHeight="1">
      <c r="B4" s="17"/>
      <c r="C4" s="19"/>
      <c r="D4" s="17" t="s">
        <v>3</v>
      </c>
      <c r="E4" s="18" t="s">
        <v>33</v>
      </c>
      <c r="F4" s="20"/>
      <c r="G4" s="17" t="s">
        <v>3</v>
      </c>
      <c r="H4" s="18" t="s">
        <v>33</v>
      </c>
      <c r="I4" s="20"/>
      <c r="J4" s="17" t="s">
        <v>3</v>
      </c>
      <c r="K4" s="18" t="s">
        <v>33</v>
      </c>
      <c r="L4" s="20"/>
      <c r="M4" s="17" t="s">
        <v>3</v>
      </c>
      <c r="N4" s="17" t="s">
        <v>4</v>
      </c>
      <c r="O4" s="18" t="s">
        <v>33</v>
      </c>
    </row>
    <row r="5" spans="2:17" s="28" customFormat="1" ht="18" customHeight="1">
      <c r="B5" s="29" t="s">
        <v>5</v>
      </c>
      <c r="C5" s="29"/>
      <c r="D5" s="43">
        <v>284028</v>
      </c>
      <c r="E5" s="64">
        <v>-53.113903823646424</v>
      </c>
      <c r="F5" s="43"/>
      <c r="G5" s="43">
        <v>0</v>
      </c>
      <c r="H5" s="64" t="s">
        <v>45</v>
      </c>
      <c r="I5" s="43"/>
      <c r="J5" s="43">
        <v>0</v>
      </c>
      <c r="K5" s="64" t="s">
        <v>45</v>
      </c>
      <c r="L5" s="43"/>
      <c r="M5" s="43">
        <v>284028</v>
      </c>
      <c r="N5" s="30">
        <v>8.7685046604329973</v>
      </c>
      <c r="O5" s="64">
        <v>-53.113903823646424</v>
      </c>
      <c r="P5" s="31"/>
      <c r="Q5" s="31"/>
    </row>
    <row r="6" spans="2:17" s="28" customFormat="1" ht="18" customHeight="1">
      <c r="B6" s="29" t="s">
        <v>6</v>
      </c>
      <c r="C6" s="29"/>
      <c r="D6" s="43">
        <v>147813</v>
      </c>
      <c r="E6" s="64">
        <v>-73.592041863115895</v>
      </c>
      <c r="F6" s="43"/>
      <c r="G6" s="43">
        <v>63600</v>
      </c>
      <c r="H6" s="64" t="s">
        <v>45</v>
      </c>
      <c r="I6" s="43"/>
      <c r="J6" s="43">
        <v>0</v>
      </c>
      <c r="K6" s="64" t="s">
        <v>45</v>
      </c>
      <c r="L6" s="43"/>
      <c r="M6" s="43">
        <v>211413</v>
      </c>
      <c r="N6" s="30">
        <v>6.5267363632322217</v>
      </c>
      <c r="O6" s="64">
        <v>-62.229400299073298</v>
      </c>
      <c r="P6" s="31"/>
      <c r="Q6" s="31"/>
    </row>
    <row r="7" spans="2:17" s="28" customFormat="1" ht="18" customHeight="1">
      <c r="B7" s="29" t="s">
        <v>35</v>
      </c>
      <c r="C7" s="29"/>
      <c r="D7" s="43">
        <v>213677</v>
      </c>
      <c r="E7" s="64">
        <v>-53.580568215885535</v>
      </c>
      <c r="F7" s="43"/>
      <c r="G7" s="43">
        <v>0</v>
      </c>
      <c r="H7" s="64" t="s">
        <v>45</v>
      </c>
      <c r="I7" s="43"/>
      <c r="J7" s="43">
        <v>0</v>
      </c>
      <c r="K7" s="64" t="s">
        <v>45</v>
      </c>
      <c r="L7" s="43"/>
      <c r="M7" s="43">
        <v>213677</v>
      </c>
      <c r="N7" s="30">
        <v>6.5966305094122477</v>
      </c>
      <c r="O7" s="64">
        <v>-53.580568215885535</v>
      </c>
      <c r="P7" s="31"/>
      <c r="Q7" s="31"/>
    </row>
    <row r="8" spans="2:17" s="28" customFormat="1" ht="18" customHeight="1">
      <c r="B8" s="29" t="s">
        <v>7</v>
      </c>
      <c r="C8" s="29"/>
      <c r="D8" s="43">
        <v>163096</v>
      </c>
      <c r="E8" s="64">
        <v>-50.251645609775444</v>
      </c>
      <c r="F8" s="43"/>
      <c r="G8" s="43">
        <v>0</v>
      </c>
      <c r="H8" s="64" t="s">
        <v>45</v>
      </c>
      <c r="I8" s="43"/>
      <c r="J8" s="43">
        <v>0</v>
      </c>
      <c r="K8" s="64" t="s">
        <v>45</v>
      </c>
      <c r="L8" s="43"/>
      <c r="M8" s="43">
        <v>163096</v>
      </c>
      <c r="N8" s="30">
        <v>5.0350952585589459</v>
      </c>
      <c r="O8" s="64">
        <v>-50.251645609775444</v>
      </c>
      <c r="P8" s="31"/>
      <c r="Q8" s="31"/>
    </row>
    <row r="9" spans="2:17" s="28" customFormat="1" ht="18" customHeight="1">
      <c r="B9" s="29" t="s">
        <v>8</v>
      </c>
      <c r="C9" s="29"/>
      <c r="D9" s="43">
        <v>3819</v>
      </c>
      <c r="E9" s="64">
        <v>-98.928096283281221</v>
      </c>
      <c r="F9" s="43"/>
      <c r="G9" s="43">
        <v>0</v>
      </c>
      <c r="H9" s="64" t="s">
        <v>45</v>
      </c>
      <c r="I9" s="43"/>
      <c r="J9" s="43">
        <v>0</v>
      </c>
      <c r="K9" s="64" t="s">
        <v>45</v>
      </c>
      <c r="L9" s="43"/>
      <c r="M9" s="43">
        <v>3819</v>
      </c>
      <c r="N9" s="30">
        <v>0.11790006371975165</v>
      </c>
      <c r="O9" s="64">
        <v>-98.928096283281221</v>
      </c>
      <c r="P9" s="31"/>
      <c r="Q9" s="31"/>
    </row>
    <row r="10" spans="2:17" s="28" customFormat="1" ht="18" customHeight="1">
      <c r="B10" s="29" t="s">
        <v>9</v>
      </c>
      <c r="C10" s="29"/>
      <c r="D10" s="43">
        <v>1200693</v>
      </c>
      <c r="E10" s="64">
        <v>-78.344204881212576</v>
      </c>
      <c r="F10" s="43"/>
      <c r="G10" s="43">
        <v>32525</v>
      </c>
      <c r="H10" s="64">
        <v>2778.3185840707965</v>
      </c>
      <c r="I10" s="43"/>
      <c r="J10" s="43">
        <v>0</v>
      </c>
      <c r="K10" s="64" t="s">
        <v>45</v>
      </c>
      <c r="L10" s="43"/>
      <c r="M10" s="43">
        <v>1233218</v>
      </c>
      <c r="N10" s="30">
        <v>38.071872422190282</v>
      </c>
      <c r="O10" s="64">
        <v>-77.76211362867528</v>
      </c>
      <c r="P10" s="31"/>
      <c r="Q10" s="31"/>
    </row>
    <row r="11" spans="2:17" s="28" customFormat="1" ht="18" customHeight="1">
      <c r="B11" s="29" t="s">
        <v>36</v>
      </c>
      <c r="C11" s="29"/>
      <c r="D11" s="43">
        <v>60676</v>
      </c>
      <c r="E11" s="64">
        <v>-73.12831323433673</v>
      </c>
      <c r="F11" s="43"/>
      <c r="G11" s="43">
        <v>0</v>
      </c>
      <c r="H11" s="64">
        <v>-100</v>
      </c>
      <c r="I11" s="43"/>
      <c r="J11" s="43">
        <v>0</v>
      </c>
      <c r="K11" s="64" t="s">
        <v>45</v>
      </c>
      <c r="L11" s="43"/>
      <c r="M11" s="43">
        <v>60676</v>
      </c>
      <c r="N11" s="30">
        <v>1.8731878152028412</v>
      </c>
      <c r="O11" s="64">
        <v>-79.90588126202563</v>
      </c>
      <c r="P11" s="31"/>
      <c r="Q11" s="31"/>
    </row>
    <row r="12" spans="2:17" s="28" customFormat="1" ht="18" customHeight="1">
      <c r="B12" s="29" t="s">
        <v>34</v>
      </c>
      <c r="C12" s="29"/>
      <c r="D12" s="43">
        <v>553547</v>
      </c>
      <c r="E12" s="64">
        <v>-59.007085580902107</v>
      </c>
      <c r="F12" s="43"/>
      <c r="G12" s="43">
        <v>0</v>
      </c>
      <c r="H12" s="64">
        <v>-100</v>
      </c>
      <c r="I12" s="43"/>
      <c r="J12" s="43">
        <v>0</v>
      </c>
      <c r="K12" s="64" t="s">
        <v>45</v>
      </c>
      <c r="L12" s="43"/>
      <c r="M12" s="43">
        <v>553547</v>
      </c>
      <c r="N12" s="30">
        <v>17.089087869043563</v>
      </c>
      <c r="O12" s="64">
        <v>-59.043481992500446</v>
      </c>
      <c r="P12" s="31"/>
      <c r="Q12" s="31"/>
    </row>
    <row r="13" spans="2:17" s="28" customFormat="1" ht="18" customHeight="1">
      <c r="B13" s="29" t="s">
        <v>37</v>
      </c>
      <c r="C13" s="29"/>
      <c r="D13" s="43">
        <v>121448</v>
      </c>
      <c r="E13" s="64">
        <v>-85.024279686201396</v>
      </c>
      <c r="F13" s="43"/>
      <c r="G13" s="43">
        <v>24011</v>
      </c>
      <c r="H13" s="64">
        <v>541.31944444444446</v>
      </c>
      <c r="I13" s="43"/>
      <c r="J13" s="43">
        <v>0</v>
      </c>
      <c r="K13" s="64" t="s">
        <v>45</v>
      </c>
      <c r="L13" s="43"/>
      <c r="M13" s="43">
        <v>145459</v>
      </c>
      <c r="N13" s="30">
        <v>4.4906062761485606</v>
      </c>
      <c r="O13" s="64">
        <v>-82.145916952044288</v>
      </c>
      <c r="P13" s="31"/>
      <c r="Q13" s="31"/>
    </row>
    <row r="14" spans="2:17" s="28" customFormat="1" ht="18" customHeight="1">
      <c r="B14" s="29" t="s">
        <v>10</v>
      </c>
      <c r="C14" s="29"/>
      <c r="D14" s="43">
        <v>317016</v>
      </c>
      <c r="E14" s="64">
        <v>-87.251553563091363</v>
      </c>
      <c r="F14" s="43"/>
      <c r="G14" s="43">
        <v>53235</v>
      </c>
      <c r="H14" s="64">
        <v>3.9928893750854644</v>
      </c>
      <c r="I14" s="43"/>
      <c r="J14" s="43">
        <v>0</v>
      </c>
      <c r="K14" s="64" t="s">
        <v>45</v>
      </c>
      <c r="L14" s="43"/>
      <c r="M14" s="43">
        <v>370251</v>
      </c>
      <c r="N14" s="30">
        <v>11.430378762058591</v>
      </c>
      <c r="O14" s="64">
        <v>-85.430748926344521</v>
      </c>
      <c r="P14" s="31"/>
      <c r="Q14" s="31"/>
    </row>
    <row r="15" spans="2:17" s="28" customFormat="1" ht="18" customHeight="1">
      <c r="B15" s="39" t="s">
        <v>2</v>
      </c>
      <c r="C15" s="39"/>
      <c r="D15" s="40">
        <v>3065813</v>
      </c>
      <c r="E15" s="65">
        <v>-75.913246888093937</v>
      </c>
      <c r="F15" s="42"/>
      <c r="G15" s="40">
        <v>173371</v>
      </c>
      <c r="H15" s="65">
        <v>29.938916994566235</v>
      </c>
      <c r="I15" s="42"/>
      <c r="J15" s="40">
        <v>0</v>
      </c>
      <c r="K15" s="65" t="s">
        <v>45</v>
      </c>
      <c r="L15" s="42"/>
      <c r="M15" s="42">
        <v>3239184</v>
      </c>
      <c r="N15" s="41">
        <v>100</v>
      </c>
      <c r="O15" s="65">
        <v>-74.821852768517772</v>
      </c>
      <c r="P15" s="34"/>
      <c r="Q15" s="31"/>
    </row>
    <row r="16" spans="2:17" ht="30.75" customHeight="1">
      <c r="B16" s="80" t="s">
        <v>38</v>
      </c>
      <c r="C16" s="80"/>
      <c r="D16" s="80"/>
      <c r="E16" s="80"/>
      <c r="F16" s="80"/>
      <c r="G16" s="80"/>
      <c r="H16" s="80"/>
      <c r="I16" s="80"/>
      <c r="J16" s="80"/>
      <c r="K16" s="80"/>
      <c r="L16" s="80"/>
      <c r="M16" s="80"/>
      <c r="N16" s="80"/>
      <c r="O16" s="80"/>
    </row>
    <row r="17" spans="2:15" ht="18.75" customHeight="1">
      <c r="B17" s="38" t="s">
        <v>22</v>
      </c>
      <c r="C17" s="4"/>
      <c r="D17" s="4"/>
      <c r="E17" s="4"/>
      <c r="F17" s="4"/>
      <c r="G17" s="4"/>
      <c r="H17" s="4"/>
      <c r="I17" s="4"/>
      <c r="J17" s="4"/>
      <c r="K17" s="4"/>
      <c r="L17" s="4"/>
      <c r="M17" s="4"/>
      <c r="N17" s="4"/>
      <c r="O17" s="4"/>
    </row>
    <row r="18" spans="2:15">
      <c r="M18" s="1" t="s">
        <v>1</v>
      </c>
    </row>
  </sheetData>
  <mergeCells count="2">
    <mergeCell ref="B1:O1"/>
    <mergeCell ref="B16:O16"/>
  </mergeCells>
  <phoneticPr fontId="3" type="noConversion"/>
  <printOptions horizontalCentered="1"/>
  <pageMargins left="0.78740157480314965" right="0.78740157480314965" top="0.98425196850393704" bottom="0.98425196850393704" header="0.51181102362204722" footer="0.51181102362204722"/>
  <pageSetup paperSize="9" orientation="landscape" r:id="rId1"/>
  <headerFooter alignWithMargins="0"/>
  <colBreaks count="1" manualBreakCount="1">
    <brk id="15" max="1048575" man="1"/>
  </colBreaks>
</worksheet>
</file>

<file path=xl/worksheets/sheet3.xml><?xml version="1.0" encoding="utf-8"?>
<worksheet xmlns="http://schemas.openxmlformats.org/spreadsheetml/2006/main" xmlns:r="http://schemas.openxmlformats.org/officeDocument/2006/relationships">
  <sheetPr enableFormatConditionsCalculation="0">
    <tabColor rgb="FFFFC000"/>
  </sheetPr>
  <dimension ref="B1:W19"/>
  <sheetViews>
    <sheetView showGridLines="0" tabSelected="1" zoomScale="106" zoomScaleNormal="106" workbookViewId="0">
      <selection activeCell="B1" sqref="B1:N14"/>
    </sheetView>
  </sheetViews>
  <sheetFormatPr defaultRowHeight="12.75"/>
  <cols>
    <col min="1" max="1" width="9.140625" style="1" customWidth="1"/>
    <col min="2" max="2" width="5.5703125" style="1" customWidth="1"/>
    <col min="3" max="3" width="1.140625" style="1" customWidth="1"/>
    <col min="4" max="4" width="11.140625" style="1" bestFit="1" customWidth="1"/>
    <col min="5" max="5" width="8.140625" style="1" customWidth="1"/>
    <col min="6" max="6" width="8.28515625" style="1" customWidth="1"/>
    <col min="7" max="7" width="1.140625" style="1" customWidth="1"/>
    <col min="8" max="8" width="10" style="1" bestFit="1" customWidth="1"/>
    <col min="9" max="9" width="9.28515625" style="1" bestFit="1" customWidth="1"/>
    <col min="10" max="10" width="8.28515625" style="1" customWidth="1"/>
    <col min="11" max="11" width="1.140625" style="1" customWidth="1"/>
    <col min="12" max="13" width="9.85546875" style="1" bestFit="1" customWidth="1"/>
    <col min="14" max="14" width="8.28515625" style="1" customWidth="1"/>
    <col min="15" max="15" width="11.7109375" style="1" customWidth="1"/>
    <col min="16" max="16" width="19.42578125" style="1" customWidth="1"/>
    <col min="17" max="18" width="6.28515625" style="1" customWidth="1"/>
    <col min="19" max="29" width="11.140625" style="1" bestFit="1" customWidth="1"/>
    <col min="30" max="31" width="12.7109375" style="1" bestFit="1" customWidth="1"/>
    <col min="32" max="16384" width="9.140625" style="1"/>
  </cols>
  <sheetData>
    <row r="1" spans="2:16" ht="45" customHeight="1">
      <c r="B1" s="77" t="s">
        <v>42</v>
      </c>
      <c r="C1" s="77"/>
      <c r="D1" s="77"/>
      <c r="E1" s="77"/>
      <c r="F1" s="77"/>
      <c r="G1" s="77"/>
      <c r="H1" s="77"/>
      <c r="I1" s="77"/>
      <c r="J1" s="77"/>
      <c r="K1" s="77"/>
      <c r="L1" s="77"/>
      <c r="M1" s="77"/>
      <c r="N1" s="77"/>
    </row>
    <row r="2" spans="2:16" ht="12" customHeight="1"/>
    <row r="3" spans="2:16" ht="19.899999999999999" customHeight="1">
      <c r="B3" s="2"/>
      <c r="C3" s="3"/>
      <c r="D3" s="2" t="s">
        <v>11</v>
      </c>
      <c r="E3" s="2"/>
      <c r="F3" s="2"/>
      <c r="G3" s="3"/>
      <c r="H3" s="2" t="s">
        <v>12</v>
      </c>
      <c r="I3" s="2"/>
      <c r="J3" s="2"/>
      <c r="K3" s="3"/>
      <c r="L3" s="76" t="s">
        <v>13</v>
      </c>
      <c r="M3" s="76"/>
      <c r="N3" s="76"/>
      <c r="O3" s="32"/>
      <c r="P3" s="1" t="s">
        <v>1</v>
      </c>
    </row>
    <row r="4" spans="2:16" ht="20.100000000000001" customHeight="1">
      <c r="B4" s="17"/>
      <c r="C4" s="19"/>
      <c r="D4" s="17" t="s">
        <v>3</v>
      </c>
      <c r="E4" s="17" t="s">
        <v>18</v>
      </c>
      <c r="F4" s="17" t="s">
        <v>17</v>
      </c>
      <c r="G4" s="19"/>
      <c r="H4" s="17" t="s">
        <v>14</v>
      </c>
      <c r="I4" s="17" t="s">
        <v>18</v>
      </c>
      <c r="J4" s="17" t="s">
        <v>17</v>
      </c>
      <c r="K4" s="19"/>
      <c r="L4" s="17" t="s">
        <v>3</v>
      </c>
      <c r="M4" s="17" t="s">
        <v>18</v>
      </c>
      <c r="N4" s="17" t="s">
        <v>17</v>
      </c>
      <c r="O4" s="19"/>
    </row>
    <row r="5" spans="2:16" s="28" customFormat="1" ht="20.100000000000001" customHeight="1">
      <c r="B5" s="29">
        <v>2013</v>
      </c>
      <c r="C5" s="52"/>
      <c r="D5" s="47">
        <v>730248.96499999997</v>
      </c>
      <c r="E5" s="53">
        <v>6.7311376073214539</v>
      </c>
      <c r="F5" s="54">
        <v>54.233916784805025</v>
      </c>
      <c r="G5" s="52"/>
      <c r="H5" s="47">
        <v>133261.986</v>
      </c>
      <c r="I5" s="53">
        <v>5.251664661062355</v>
      </c>
      <c r="J5" s="54">
        <v>60.609946935655003</v>
      </c>
      <c r="K5" s="52"/>
      <c r="L5" s="47">
        <v>2460.663</v>
      </c>
      <c r="M5" s="53">
        <v>7.5057692324496079</v>
      </c>
      <c r="N5" s="54">
        <v>72.513993179886882</v>
      </c>
      <c r="O5" s="55"/>
    </row>
    <row r="6" spans="2:16" s="28" customFormat="1" ht="20.100000000000001" customHeight="1">
      <c r="B6" s="29">
        <v>2014</v>
      </c>
      <c r="C6" s="52"/>
      <c r="D6" s="47">
        <v>676719.99600000004</v>
      </c>
      <c r="E6" s="53">
        <v>-7.3302355176908645</v>
      </c>
      <c r="F6" s="54">
        <v>63.936539271406424</v>
      </c>
      <c r="G6" s="52"/>
      <c r="H6" s="47">
        <v>128701.186</v>
      </c>
      <c r="I6" s="53">
        <v>-3.4224313601329657</v>
      </c>
      <c r="J6" s="54">
        <v>68.760507770301359</v>
      </c>
      <c r="K6" s="52"/>
      <c r="L6" s="47">
        <v>2269.4160000000002</v>
      </c>
      <c r="M6" s="53">
        <v>-7.7721735971158932</v>
      </c>
      <c r="N6" s="54">
        <v>71.746255424303001</v>
      </c>
      <c r="O6" s="55"/>
    </row>
    <row r="7" spans="2:16" s="28" customFormat="1" ht="20.100000000000001" customHeight="1">
      <c r="B7" s="29">
        <v>2015</v>
      </c>
      <c r="C7" s="52"/>
      <c r="D7" s="47">
        <v>491044.74099999998</v>
      </c>
      <c r="E7" s="53">
        <v>-27.437530455358385</v>
      </c>
      <c r="F7" s="54">
        <v>67.924515253081594</v>
      </c>
      <c r="G7" s="52"/>
      <c r="H7" s="47">
        <v>93664.847999999998</v>
      </c>
      <c r="I7" s="53">
        <v>-27.223010982975715</v>
      </c>
      <c r="J7" s="54">
        <v>71.81000496579037</v>
      </c>
      <c r="K7" s="52"/>
      <c r="L7" s="47">
        <v>3519.9279999999999</v>
      </c>
      <c r="M7" s="53">
        <v>55.10281059091853</v>
      </c>
      <c r="N7" s="54">
        <v>86.723705712162285</v>
      </c>
      <c r="O7" s="55"/>
    </row>
    <row r="8" spans="2:16" s="28" customFormat="1" ht="20.100000000000001" customHeight="1">
      <c r="B8" s="29">
        <v>2016</v>
      </c>
      <c r="C8" s="52"/>
      <c r="D8" s="47">
        <v>451040.50199999998</v>
      </c>
      <c r="E8" s="53">
        <v>-8.1467605005874617</v>
      </c>
      <c r="F8" s="54">
        <v>73.766106929350656</v>
      </c>
      <c r="G8" s="52"/>
      <c r="H8" s="47">
        <v>99398.89</v>
      </c>
      <c r="I8" s="53">
        <v>6.1218718894413851</v>
      </c>
      <c r="J8" s="54">
        <v>69.642387354627402</v>
      </c>
      <c r="K8" s="52"/>
      <c r="L8" s="47">
        <v>1653.0509999999999</v>
      </c>
      <c r="M8" s="53">
        <v>-53.037363264248583</v>
      </c>
      <c r="N8" s="54">
        <v>80.069519936166529</v>
      </c>
      <c r="O8" s="55"/>
    </row>
    <row r="9" spans="2:16" s="28" customFormat="1" ht="20.100000000000001" customHeight="1">
      <c r="B9" s="29">
        <v>2017</v>
      </c>
      <c r="C9" s="52"/>
      <c r="D9" s="47">
        <v>267212.79399999999</v>
      </c>
      <c r="E9" s="53">
        <v>-40.756363826501769</v>
      </c>
      <c r="F9" s="54">
        <v>67.871399525877493</v>
      </c>
      <c r="G9" s="52"/>
      <c r="H9" s="47">
        <v>47880.618000000002</v>
      </c>
      <c r="I9" s="53">
        <v>-51.829826268683689</v>
      </c>
      <c r="J9" s="54">
        <v>62.102164178415578</v>
      </c>
      <c r="K9" s="52"/>
      <c r="L9" s="47">
        <v>1358.7470000000001</v>
      </c>
      <c r="M9" s="53">
        <v>-17.803685427733317</v>
      </c>
      <c r="N9" s="54">
        <v>94.51509368557943</v>
      </c>
      <c r="O9" s="55"/>
    </row>
    <row r="10" spans="2:16" s="28" customFormat="1" ht="20.100000000000001" customHeight="1">
      <c r="B10" s="29">
        <v>2018</v>
      </c>
      <c r="C10" s="52"/>
      <c r="D10" s="47">
        <v>166717.55300000001</v>
      </c>
      <c r="E10" s="53">
        <v>-37.608693616668667</v>
      </c>
      <c r="F10" s="54">
        <v>58.419164177631608</v>
      </c>
      <c r="G10" s="52"/>
      <c r="H10" s="47">
        <v>30586.215</v>
      </c>
      <c r="I10" s="53">
        <v>-36.119840809072265</v>
      </c>
      <c r="J10" s="54">
        <v>44.746667739045186</v>
      </c>
      <c r="K10" s="52"/>
      <c r="L10" s="47">
        <v>278.48200000000003</v>
      </c>
      <c r="M10" s="53">
        <v>-79.504499365959973</v>
      </c>
      <c r="N10" s="54">
        <v>58.362838531754299</v>
      </c>
      <c r="O10" s="55"/>
    </row>
    <row r="11" spans="2:16" s="28" customFormat="1" ht="20.100000000000001" customHeight="1">
      <c r="B11" s="29">
        <v>2019</v>
      </c>
      <c r="C11" s="52"/>
      <c r="D11" s="47">
        <v>220918.538</v>
      </c>
      <c r="E11" s="53">
        <v>32.510664908811357</v>
      </c>
      <c r="F11" s="54">
        <v>60.86893214909832</v>
      </c>
      <c r="G11" s="52"/>
      <c r="H11" s="47">
        <v>36615.803999999996</v>
      </c>
      <c r="I11" s="53">
        <v>19.713419918090537</v>
      </c>
      <c r="J11" s="54">
        <v>43.691123100833728</v>
      </c>
      <c r="K11" s="52"/>
      <c r="L11" s="47">
        <v>522.93799999999999</v>
      </c>
      <c r="M11" s="53">
        <v>87.781616046997627</v>
      </c>
      <c r="N11" s="54">
        <v>50.017784135021749</v>
      </c>
      <c r="O11" s="55"/>
    </row>
    <row r="12" spans="2:16" s="28" customFormat="1" ht="20.100000000000001" customHeight="1">
      <c r="B12" s="29">
        <v>2020</v>
      </c>
      <c r="C12" s="52"/>
      <c r="D12" s="47">
        <v>1965215.7279999999</v>
      </c>
      <c r="E12" s="53">
        <v>789.56578555666522</v>
      </c>
      <c r="F12" s="54">
        <v>7.6738764020313193</v>
      </c>
      <c r="G12" s="52"/>
      <c r="H12" s="47">
        <v>538988.61199999996</v>
      </c>
      <c r="I12" s="53">
        <v>1372.0108617579447</v>
      </c>
      <c r="J12" s="54">
        <v>4.2313031281633089</v>
      </c>
      <c r="K12" s="52"/>
      <c r="L12" s="47">
        <v>12865.061</v>
      </c>
      <c r="M12" s="53">
        <v>2360.1503428704741</v>
      </c>
      <c r="N12" s="54">
        <v>1.0371112892507857</v>
      </c>
      <c r="O12" s="55"/>
    </row>
    <row r="13" spans="2:16" s="28" customFormat="1" ht="20.100000000000001" customHeight="1">
      <c r="B13" s="39">
        <v>2021</v>
      </c>
      <c r="C13" s="56"/>
      <c r="D13" s="51">
        <v>1073898.1000000001</v>
      </c>
      <c r="E13" s="57">
        <v>-45.35469644887759</v>
      </c>
      <c r="F13" s="75">
        <v>15.351561940560282</v>
      </c>
      <c r="G13" s="56"/>
      <c r="H13" s="51">
        <v>223778.40900000001</v>
      </c>
      <c r="I13" s="57">
        <v>-58.481792747042306</v>
      </c>
      <c r="J13" s="75">
        <v>8.3318069349576973</v>
      </c>
      <c r="K13" s="56"/>
      <c r="L13" s="51">
        <v>3239.1840000000002</v>
      </c>
      <c r="M13" s="57">
        <v>-74.821852768517772</v>
      </c>
      <c r="N13" s="75">
        <v>5.3523047779934698</v>
      </c>
      <c r="O13" s="55"/>
    </row>
    <row r="14" spans="2:16" ht="18.75" customHeight="1">
      <c r="B14" s="59" t="s">
        <v>22</v>
      </c>
      <c r="C14" s="60"/>
      <c r="D14" s="60"/>
      <c r="E14" s="60"/>
      <c r="F14" s="60"/>
      <c r="G14" s="60"/>
      <c r="H14" s="60"/>
      <c r="I14" s="60"/>
      <c r="J14" s="60"/>
      <c r="K14" s="60"/>
      <c r="L14" s="60"/>
      <c r="M14" s="60"/>
      <c r="N14" s="60"/>
      <c r="O14" s="4"/>
    </row>
    <row r="15" spans="2:16" ht="19.899999999999999" customHeight="1">
      <c r="C15" s="4"/>
      <c r="D15" s="4"/>
      <c r="E15" s="4"/>
      <c r="F15" s="4"/>
      <c r="G15" s="4"/>
      <c r="H15" s="4"/>
      <c r="I15" s="4"/>
      <c r="J15" s="4"/>
      <c r="K15" s="4"/>
      <c r="L15" s="4"/>
      <c r="M15" s="4"/>
      <c r="N15" s="4"/>
      <c r="O15" s="4"/>
    </row>
    <row r="16" spans="2:16" ht="19.899999999999999" customHeight="1">
      <c r="B16" s="4"/>
      <c r="C16" s="4"/>
      <c r="D16" s="4"/>
      <c r="E16" s="4"/>
      <c r="F16" s="4"/>
      <c r="G16" s="4"/>
      <c r="H16" s="4"/>
      <c r="I16" s="4"/>
      <c r="J16" s="4"/>
      <c r="K16" s="4"/>
      <c r="L16" s="4"/>
      <c r="M16" s="4"/>
      <c r="N16" s="4"/>
      <c r="O16" s="4"/>
    </row>
    <row r="17" spans="2:23" ht="19.899999999999999" customHeight="1">
      <c r="B17" s="4"/>
      <c r="C17" s="4"/>
      <c r="D17" s="4"/>
      <c r="E17" s="4"/>
      <c r="F17" s="4"/>
      <c r="G17" s="4"/>
      <c r="H17" s="4"/>
      <c r="I17" s="4"/>
      <c r="J17" s="4"/>
      <c r="K17" s="4"/>
      <c r="L17" s="4"/>
      <c r="M17" s="4"/>
      <c r="N17" s="4"/>
      <c r="O17" s="4"/>
    </row>
    <row r="18" spans="2:23" ht="19.899999999999999" customHeight="1">
      <c r="B18" s="4"/>
      <c r="C18" s="4"/>
      <c r="D18" s="4"/>
      <c r="E18" s="4"/>
      <c r="F18" s="4"/>
      <c r="G18" s="4"/>
      <c r="H18" s="4"/>
      <c r="I18" s="4"/>
      <c r="J18" s="4"/>
      <c r="K18" s="4"/>
      <c r="L18" s="4"/>
      <c r="M18" s="4"/>
      <c r="N18" s="4"/>
      <c r="O18" s="4"/>
    </row>
    <row r="19" spans="2:23">
      <c r="S19" s="69"/>
      <c r="T19" s="69"/>
      <c r="U19" s="69"/>
      <c r="V19" s="69"/>
      <c r="W19" s="69"/>
    </row>
  </sheetData>
  <mergeCells count="2">
    <mergeCell ref="L3:N3"/>
    <mergeCell ref="B1:N1"/>
  </mergeCells>
  <phoneticPr fontId="3" type="noConversion"/>
  <printOptions horizontalCentered="1"/>
  <pageMargins left="0.42" right="0.44" top="0.98425196850393704" bottom="0.98425196850393704" header="0.51181102362204722" footer="0.51181102362204722"/>
  <pageSetup paperSize="9" scale="96" orientation="portrait" r:id="rId1"/>
  <headerFooter alignWithMargins="0"/>
  <colBreaks count="1" manualBreakCount="1">
    <brk id="14" max="18" man="1"/>
  </colBreaks>
</worksheet>
</file>

<file path=xl/worksheets/sheet4.xml><?xml version="1.0" encoding="utf-8"?>
<worksheet xmlns="http://schemas.openxmlformats.org/spreadsheetml/2006/main" xmlns:r="http://schemas.openxmlformats.org/officeDocument/2006/relationships">
  <sheetPr codeName="Foglio5" enableFormatConditionsCalculation="0">
    <tabColor rgb="FFFFC000"/>
    <pageSetUpPr fitToPage="1"/>
  </sheetPr>
  <dimension ref="B1:F19"/>
  <sheetViews>
    <sheetView showGridLines="0" zoomScaleNormal="100" workbookViewId="0">
      <selection activeCell="B3" sqref="B3:E7"/>
    </sheetView>
  </sheetViews>
  <sheetFormatPr defaultRowHeight="12.75"/>
  <cols>
    <col min="1" max="2" width="9.140625" style="10" customWidth="1"/>
    <col min="3" max="4" width="18.42578125" style="10" customWidth="1"/>
    <col min="5" max="5" width="20.5703125" style="10" bestFit="1" customWidth="1"/>
    <col min="6" max="6" width="38.85546875" style="10" customWidth="1"/>
    <col min="7" max="16384" width="9.140625" style="10"/>
  </cols>
  <sheetData>
    <row r="1" spans="2:6" ht="56.25" customHeight="1">
      <c r="B1" s="81" t="s">
        <v>44</v>
      </c>
      <c r="C1" s="81"/>
      <c r="D1" s="81"/>
      <c r="E1" s="81"/>
    </row>
    <row r="2" spans="2:6" ht="12" customHeight="1"/>
    <row r="3" spans="2:6" ht="18.95" customHeight="1">
      <c r="B3" s="23"/>
      <c r="C3" s="23" t="s">
        <v>19</v>
      </c>
      <c r="D3" s="23" t="s">
        <v>20</v>
      </c>
      <c r="E3" s="24" t="s">
        <v>13</v>
      </c>
      <c r="F3" s="11"/>
    </row>
    <row r="4" spans="2:6" ht="19.899999999999999" customHeight="1">
      <c r="B4" s="22">
        <v>2018</v>
      </c>
      <c r="C4" s="12">
        <v>2.0558204786324406</v>
      </c>
      <c r="D4" s="12">
        <v>1.276915061360272</v>
      </c>
      <c r="E4" s="12">
        <v>0.36335960651808802</v>
      </c>
    </row>
    <row r="5" spans="2:6" ht="19.899999999999999" customHeight="1">
      <c r="B5" s="22">
        <v>2019</v>
      </c>
      <c r="C5" s="12">
        <v>2.680080842313008</v>
      </c>
      <c r="D5" s="12">
        <v>1.5120347706099946</v>
      </c>
      <c r="E5" s="12">
        <v>0.69484271240823958</v>
      </c>
    </row>
    <row r="6" spans="2:6" ht="19.899999999999999" customHeight="1">
      <c r="B6" s="22">
        <v>2020</v>
      </c>
      <c r="C6" s="12">
        <v>24.145619379326412</v>
      </c>
      <c r="D6" s="12">
        <v>22.46247037850204</v>
      </c>
      <c r="E6" s="12">
        <v>18.020109871023411</v>
      </c>
    </row>
    <row r="7" spans="2:6" ht="19.899999999999999" customHeight="1">
      <c r="B7" s="68">
        <v>2021</v>
      </c>
      <c r="C7" s="58">
        <v>13.159356279227104</v>
      </c>
      <c r="D7" s="58">
        <v>9.2051040390031975</v>
      </c>
      <c r="E7" s="58">
        <v>4.1230086197679334</v>
      </c>
    </row>
    <row r="8" spans="2:6" ht="18.75" customHeight="1">
      <c r="B8" s="61" t="s">
        <v>23</v>
      </c>
      <c r="C8" s="62"/>
      <c r="D8" s="62"/>
      <c r="E8" s="62"/>
    </row>
    <row r="11" spans="2:6">
      <c r="B11" s="26"/>
      <c r="C11" s="26"/>
      <c r="D11" s="26"/>
      <c r="E11" s="26"/>
    </row>
    <row r="12" spans="2:6">
      <c r="B12" s="27"/>
    </row>
    <row r="14" spans="2:6">
      <c r="B14" s="22"/>
      <c r="C14" s="12"/>
      <c r="D14" s="12"/>
      <c r="E14" s="12"/>
      <c r="F14"/>
    </row>
    <row r="15" spans="2:6">
      <c r="B15" s="22"/>
      <c r="C15" s="12"/>
      <c r="D15" s="12"/>
      <c r="E15" s="12"/>
    </row>
    <row r="16" spans="2:6">
      <c r="B16" s="22"/>
      <c r="C16" s="12"/>
      <c r="D16" s="12"/>
      <c r="E16" s="12"/>
    </row>
    <row r="17" spans="2:5">
      <c r="B17" s="22"/>
      <c r="C17" s="12"/>
      <c r="D17" s="12"/>
      <c r="E17" s="12"/>
    </row>
    <row r="19" spans="2:5">
      <c r="B19" s="22"/>
      <c r="C19" s="12"/>
      <c r="D19" s="12"/>
      <c r="E19" s="12"/>
    </row>
  </sheetData>
  <mergeCells count="1">
    <mergeCell ref="B1:E1"/>
  </mergeCells>
  <phoneticPr fontId="3" type="noConversion"/>
  <printOptions horizontalCentered="1"/>
  <pageMargins left="0.51181102362204722" right="0.55118110236220474" top="1.03"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sheetPr codeName="Foglio6" enableFormatConditionsCalculation="0">
    <tabColor rgb="FFFFC000"/>
    <pageSetUpPr fitToPage="1"/>
  </sheetPr>
  <dimension ref="A1:AC40"/>
  <sheetViews>
    <sheetView showGridLines="0" zoomScaleNormal="100" workbookViewId="0">
      <selection activeCell="S8" sqref="S8"/>
    </sheetView>
  </sheetViews>
  <sheetFormatPr defaultRowHeight="12.75"/>
  <cols>
    <col min="1" max="1" width="7.42578125" style="15" customWidth="1"/>
    <col min="2" max="20" width="7" style="15" customWidth="1"/>
    <col min="21" max="24" width="6.85546875" style="15" customWidth="1"/>
    <col min="25" max="25" width="5.85546875" style="15" customWidth="1"/>
    <col min="26" max="27" width="7" style="15" customWidth="1"/>
    <col min="28" max="28" width="9.140625" style="15" customWidth="1"/>
    <col min="29" max="29" width="10.140625" style="15" bestFit="1" customWidth="1"/>
    <col min="30" max="16384" width="9.140625" style="15"/>
  </cols>
  <sheetData>
    <row r="1" spans="2:16" ht="52.5" customHeight="1">
      <c r="B1" s="45"/>
      <c r="C1" s="82" t="s">
        <v>43</v>
      </c>
      <c r="D1" s="82"/>
      <c r="E1" s="82"/>
      <c r="F1" s="82"/>
      <c r="G1" s="82"/>
      <c r="H1" s="82"/>
      <c r="I1" s="82"/>
      <c r="J1" s="82"/>
      <c r="K1" s="82"/>
      <c r="L1" s="82"/>
      <c r="M1" s="82"/>
      <c r="N1" s="82"/>
      <c r="O1" s="82"/>
      <c r="P1" s="82"/>
    </row>
    <row r="2" spans="2:16" ht="35.25" customHeight="1"/>
    <row r="4" spans="2:16">
      <c r="B4" s="16"/>
      <c r="C4" s="16"/>
      <c r="D4" s="16"/>
    </row>
    <row r="27" spans="1:27" ht="36.75" customHeight="1"/>
    <row r="28" spans="1:27">
      <c r="A28" s="13"/>
      <c r="B28" s="25">
        <v>1996</v>
      </c>
      <c r="C28" s="25">
        <v>1997</v>
      </c>
      <c r="D28" s="25">
        <v>1998</v>
      </c>
      <c r="E28" s="25">
        <v>1999</v>
      </c>
      <c r="F28" s="25">
        <v>2000</v>
      </c>
      <c r="G28" s="25">
        <v>2001</v>
      </c>
      <c r="H28" s="25">
        <v>2002</v>
      </c>
      <c r="I28" s="25">
        <v>2003</v>
      </c>
      <c r="J28" s="25">
        <v>2004</v>
      </c>
      <c r="K28" s="25">
        <v>2005</v>
      </c>
      <c r="L28" s="25">
        <v>2006</v>
      </c>
      <c r="M28" s="25">
        <v>2007</v>
      </c>
      <c r="N28" s="25">
        <v>2008</v>
      </c>
      <c r="O28" s="25">
        <v>2009</v>
      </c>
      <c r="P28" s="25">
        <v>2010</v>
      </c>
      <c r="Q28" s="25">
        <v>2011</v>
      </c>
      <c r="R28" s="25">
        <v>2012</v>
      </c>
      <c r="S28" s="25">
        <v>2013</v>
      </c>
      <c r="T28" s="25">
        <v>2014</v>
      </c>
      <c r="U28" s="25">
        <v>2015</v>
      </c>
      <c r="V28" s="25">
        <v>2016</v>
      </c>
      <c r="W28" s="25">
        <v>2017</v>
      </c>
      <c r="X28" s="25">
        <v>2018</v>
      </c>
      <c r="Y28" s="25">
        <v>2019</v>
      </c>
      <c r="Z28" s="25">
        <v>2020</v>
      </c>
      <c r="AA28" s="25">
        <v>2021</v>
      </c>
    </row>
    <row r="29" spans="1:27">
      <c r="A29" s="13" t="s">
        <v>15</v>
      </c>
      <c r="B29" s="14">
        <v>860</v>
      </c>
      <c r="C29" s="14">
        <v>326</v>
      </c>
      <c r="D29" s="14">
        <v>363</v>
      </c>
      <c r="E29" s="14">
        <v>525</v>
      </c>
      <c r="F29" s="14">
        <v>204</v>
      </c>
      <c r="G29" s="14">
        <v>293</v>
      </c>
      <c r="H29" s="14">
        <v>299</v>
      </c>
      <c r="I29" s="14">
        <v>297</v>
      </c>
      <c r="J29" s="14">
        <v>249</v>
      </c>
      <c r="K29" s="14">
        <v>240.577</v>
      </c>
      <c r="L29" s="14">
        <v>203.339</v>
      </c>
      <c r="M29" s="14">
        <v>80.070999999999998</v>
      </c>
      <c r="N29" s="14">
        <v>249.43100000000001</v>
      </c>
      <c r="O29" s="14">
        <v>2518.1799999999998</v>
      </c>
      <c r="P29" s="14">
        <v>886.529</v>
      </c>
      <c r="Q29" s="14">
        <v>612.73800000000006</v>
      </c>
      <c r="R29" s="14">
        <v>812.38499999999999</v>
      </c>
      <c r="S29" s="14">
        <v>662.03700000000003</v>
      </c>
      <c r="T29" s="14">
        <v>493</v>
      </c>
      <c r="U29" s="14">
        <v>330.303</v>
      </c>
      <c r="V29" s="14">
        <v>291.43299999999999</v>
      </c>
      <c r="W29" s="35">
        <v>74.525999999999996</v>
      </c>
      <c r="X29" s="35">
        <v>116</v>
      </c>
      <c r="Y29" s="35">
        <v>261</v>
      </c>
      <c r="Z29" s="35">
        <v>12728</v>
      </c>
      <c r="AA29" s="35">
        <v>3065.8130000000001</v>
      </c>
    </row>
    <row r="30" spans="1:27">
      <c r="A30" s="13" t="s">
        <v>16</v>
      </c>
      <c r="B30" s="14">
        <v>596</v>
      </c>
      <c r="C30" s="14">
        <v>550</v>
      </c>
      <c r="D30" s="14">
        <v>421</v>
      </c>
      <c r="E30" s="14">
        <v>203</v>
      </c>
      <c r="F30" s="14">
        <v>605</v>
      </c>
      <c r="G30" s="14">
        <v>517</v>
      </c>
      <c r="H30" s="14">
        <v>229</v>
      </c>
      <c r="I30" s="14">
        <v>208</v>
      </c>
      <c r="J30" s="14">
        <v>305</v>
      </c>
      <c r="K30" s="14">
        <v>701.39800000000002</v>
      </c>
      <c r="L30" s="14">
        <v>393.42500000000001</v>
      </c>
      <c r="M30" s="14">
        <v>460.24</v>
      </c>
      <c r="N30" s="14">
        <v>312.99200000000002</v>
      </c>
      <c r="O30" s="14">
        <v>583.35400000000004</v>
      </c>
      <c r="P30" s="14">
        <v>2361.2750000000001</v>
      </c>
      <c r="Q30" s="14">
        <v>1598.886</v>
      </c>
      <c r="R30" s="14">
        <v>1746.6030000000001</v>
      </c>
      <c r="S30" s="14">
        <v>1784</v>
      </c>
      <c r="T30" s="14">
        <v>1628</v>
      </c>
      <c r="U30" s="14">
        <v>3052.6120000000001</v>
      </c>
      <c r="V30" s="14">
        <v>1323.59</v>
      </c>
      <c r="W30" s="35">
        <v>1284.221</v>
      </c>
      <c r="X30" s="35">
        <v>163</v>
      </c>
      <c r="Y30" s="35">
        <v>262</v>
      </c>
      <c r="Z30" s="35">
        <v>133</v>
      </c>
      <c r="AA30" s="35">
        <v>173.37100000000001</v>
      </c>
    </row>
    <row r="31" spans="1:27">
      <c r="A31" s="13" t="s">
        <v>32</v>
      </c>
      <c r="B31" s="14"/>
      <c r="C31" s="14"/>
      <c r="D31" s="14"/>
      <c r="E31" s="14"/>
      <c r="F31" s="14"/>
      <c r="G31" s="14"/>
      <c r="H31" s="14"/>
      <c r="I31" s="14"/>
      <c r="J31" s="14"/>
      <c r="K31" s="14"/>
      <c r="L31" s="14"/>
      <c r="M31" s="14"/>
      <c r="N31" s="14"/>
      <c r="O31" s="14">
        <v>13.141</v>
      </c>
      <c r="P31" s="14">
        <v>88.572999999999993</v>
      </c>
      <c r="Q31" s="14">
        <v>77.242000000000004</v>
      </c>
      <c r="R31" s="14">
        <v>34.375999999999998</v>
      </c>
      <c r="S31" s="14">
        <v>14.053000000000001</v>
      </c>
      <c r="T31" s="14">
        <v>148.33000000000001</v>
      </c>
      <c r="U31" s="14">
        <v>137.01300000000001</v>
      </c>
      <c r="V31" s="14">
        <v>38.012</v>
      </c>
      <c r="W31" s="35">
        <v>0</v>
      </c>
      <c r="X31" s="35">
        <v>0</v>
      </c>
      <c r="Y31" s="35">
        <v>0</v>
      </c>
      <c r="Z31" s="35">
        <v>3.4239999999999999</v>
      </c>
      <c r="AA31" s="35">
        <v>0</v>
      </c>
    </row>
    <row r="32" spans="1:27">
      <c r="A32" s="13" t="s">
        <v>2</v>
      </c>
      <c r="B32" s="67">
        <v>1456</v>
      </c>
      <c r="C32" s="67">
        <f>C29+C30</f>
        <v>876</v>
      </c>
      <c r="D32" s="67">
        <v>784</v>
      </c>
      <c r="E32" s="67">
        <f t="shared" ref="E32:J32" si="0">SUM(E29:E30)</f>
        <v>728</v>
      </c>
      <c r="F32" s="67">
        <f t="shared" si="0"/>
        <v>809</v>
      </c>
      <c r="G32" s="67">
        <f t="shared" si="0"/>
        <v>810</v>
      </c>
      <c r="H32" s="67">
        <f t="shared" si="0"/>
        <v>528</v>
      </c>
      <c r="I32" s="67">
        <f t="shared" si="0"/>
        <v>505</v>
      </c>
      <c r="J32" s="67">
        <f t="shared" si="0"/>
        <v>554</v>
      </c>
      <c r="K32" s="67">
        <v>941.97500000000002</v>
      </c>
      <c r="L32" s="67">
        <v>596.76400000000001</v>
      </c>
      <c r="M32" s="67">
        <v>540.31100000000004</v>
      </c>
      <c r="N32" s="67">
        <v>562.423</v>
      </c>
      <c r="O32" s="67">
        <f>SUM(O29:O31)</f>
        <v>3114.6749999999997</v>
      </c>
      <c r="P32" s="67">
        <f t="shared" ref="P32:Y32" si="1">SUM(P29:P31)</f>
        <v>3336.377</v>
      </c>
      <c r="Q32" s="67">
        <f t="shared" si="1"/>
        <v>2288.866</v>
      </c>
      <c r="R32" s="67">
        <f t="shared" si="1"/>
        <v>2593.3640000000005</v>
      </c>
      <c r="S32" s="67">
        <f t="shared" si="1"/>
        <v>2460.09</v>
      </c>
      <c r="T32" s="67">
        <f t="shared" si="1"/>
        <v>2269.33</v>
      </c>
      <c r="U32" s="67">
        <f t="shared" si="1"/>
        <v>3519.9279999999999</v>
      </c>
      <c r="V32" s="67">
        <f t="shared" si="1"/>
        <v>1653.0349999999999</v>
      </c>
      <c r="W32" s="67">
        <f t="shared" si="1"/>
        <v>1358.7470000000001</v>
      </c>
      <c r="X32" s="67">
        <f t="shared" si="1"/>
        <v>279</v>
      </c>
      <c r="Y32" s="67">
        <f t="shared" si="1"/>
        <v>523</v>
      </c>
      <c r="Z32" s="67">
        <v>12865</v>
      </c>
      <c r="AA32" s="67">
        <v>3239</v>
      </c>
    </row>
    <row r="35" spans="11:29">
      <c r="K35" s="35"/>
      <c r="L35" s="35"/>
      <c r="M35" s="35"/>
      <c r="N35" s="35"/>
      <c r="O35" s="35"/>
      <c r="P35" s="35"/>
      <c r="Q35" s="35"/>
      <c r="R35" s="35"/>
      <c r="S35" s="35"/>
      <c r="T35" s="35"/>
    </row>
    <row r="36" spans="11:29">
      <c r="M36" s="36"/>
      <c r="N36" s="36"/>
      <c r="O36" s="36"/>
      <c r="P36" s="36"/>
      <c r="Q36" s="36"/>
      <c r="R36" s="36"/>
      <c r="S36" s="36"/>
      <c r="T36" s="36"/>
      <c r="U36" s="36"/>
    </row>
    <row r="37" spans="11:29">
      <c r="M37" s="36"/>
      <c r="N37" s="36"/>
      <c r="O37" s="35"/>
      <c r="P37" s="35"/>
      <c r="Q37" s="35"/>
      <c r="R37" s="35"/>
      <c r="S37" s="35"/>
      <c r="T37" s="35"/>
      <c r="U37" s="35"/>
      <c r="V37" s="35"/>
      <c r="W37" s="35"/>
      <c r="X37" s="35"/>
      <c r="Y37" s="35"/>
      <c r="Z37" s="35"/>
    </row>
    <row r="38" spans="11:29" ht="13.5">
      <c r="M38" s="36"/>
      <c r="N38" s="36"/>
      <c r="O38" s="36"/>
      <c r="P38" s="36"/>
      <c r="Q38" s="36"/>
      <c r="R38" s="36"/>
      <c r="S38" s="36"/>
      <c r="U38" s="44"/>
      <c r="V38" s="44"/>
      <c r="AA38" s="46"/>
      <c r="AC38" s="66"/>
    </row>
    <row r="39" spans="11:29">
      <c r="AA39" s="46"/>
      <c r="AC39" s="66"/>
    </row>
    <row r="40" spans="11:29">
      <c r="AA40" s="46"/>
      <c r="AC40" s="66"/>
    </row>
  </sheetData>
  <mergeCells count="1">
    <mergeCell ref="C1:P1"/>
  </mergeCells>
  <phoneticPr fontId="3" type="noConversion"/>
  <printOptions horizontalCentered="1" verticalCentered="1"/>
  <pageMargins left="0.78740157480314965" right="0.78740157480314965" top="0.7" bottom="0.98425196850393704"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5</vt:i4>
      </vt:variant>
    </vt:vector>
  </HeadingPairs>
  <TitlesOfParts>
    <vt:vector size="10" baseType="lpstr">
      <vt:lpstr>Cig</vt:lpstr>
      <vt:lpstr>comparti</vt:lpstr>
      <vt:lpstr>Ricorso</vt:lpstr>
      <vt:lpstr>Incidenza</vt:lpstr>
      <vt:lpstr>Grafico</vt:lpstr>
      <vt:lpstr>Cig!Area_stampa</vt:lpstr>
      <vt:lpstr>comparti!Area_stampa</vt:lpstr>
      <vt:lpstr>Grafico!Area_stampa</vt:lpstr>
      <vt:lpstr>Incidenza!Area_stampa</vt:lpstr>
      <vt:lpstr>Ricorso!Area_stampa</vt:lpstr>
    </vt:vector>
  </TitlesOfParts>
  <Company>Agenzia del Lavoro - P.A.T.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Agenzia del Lavoro</dc:creator>
  <cp:lastModifiedBy>pr29627</cp:lastModifiedBy>
  <cp:lastPrinted>2022-06-15T08:02:42Z</cp:lastPrinted>
  <dcterms:created xsi:type="dcterms:W3CDTF">2002-10-10T07:02:32Z</dcterms:created>
  <dcterms:modified xsi:type="dcterms:W3CDTF">2022-09-16T09:13:07Z</dcterms:modified>
</cp:coreProperties>
</file>